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1F08DB-C8CC-4617-80C7-323FD89D66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Лист_1!$B$5:$Q$1889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86" i="1" l="1"/>
  <c r="L1883" i="1"/>
  <c r="L1882" i="1"/>
  <c r="L1879" i="1"/>
  <c r="L1878" i="1"/>
  <c r="L1876" i="1"/>
  <c r="L1874" i="1"/>
  <c r="L1870" i="1"/>
  <c r="L1869" i="1"/>
  <c r="L1868" i="1"/>
  <c r="L1867" i="1"/>
  <c r="L1866" i="1"/>
  <c r="L1864" i="1"/>
  <c r="L1863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7" i="1"/>
  <c r="L1842" i="1"/>
  <c r="L1841" i="1"/>
  <c r="L1839" i="1"/>
  <c r="L1837" i="1"/>
  <c r="L1836" i="1"/>
  <c r="L1831" i="1"/>
  <c r="L1829" i="1"/>
  <c r="L1828" i="1"/>
  <c r="L1825" i="1"/>
  <c r="L1823" i="1"/>
  <c r="L1820" i="1"/>
  <c r="L1818" i="1"/>
  <c r="L1815" i="1"/>
  <c r="L1814" i="1"/>
  <c r="L1809" i="1"/>
  <c r="L1807" i="1"/>
  <c r="L1804" i="1"/>
  <c r="L1802" i="1"/>
  <c r="L1801" i="1"/>
  <c r="L1799" i="1"/>
  <c r="L1796" i="1"/>
  <c r="L1793" i="1"/>
  <c r="L1791" i="1"/>
  <c r="L1788" i="1"/>
  <c r="L1786" i="1"/>
  <c r="L1785" i="1"/>
  <c r="L1783" i="1"/>
  <c r="L1777" i="1"/>
  <c r="L1775" i="1"/>
  <c r="L1770" i="1"/>
  <c r="L1767" i="1"/>
  <c r="L1762" i="1"/>
  <c r="L1761" i="1"/>
  <c r="L1759" i="1"/>
  <c r="L1754" i="1"/>
  <c r="L1753" i="1"/>
  <c r="L1743" i="1"/>
  <c r="L1738" i="1"/>
  <c r="L1735" i="1"/>
  <c r="L1730" i="1"/>
  <c r="L1721" i="1"/>
  <c r="L1720" i="1"/>
  <c r="L1719" i="1"/>
  <c r="L1713" i="1"/>
  <c r="L1703" i="1"/>
  <c r="L1678" i="1"/>
  <c r="L1677" i="1"/>
  <c r="L1675" i="1"/>
  <c r="L1674" i="1"/>
  <c r="L1670" i="1"/>
  <c r="L1669" i="1"/>
  <c r="L1667" i="1"/>
  <c r="L1666" i="1"/>
  <c r="L1662" i="1"/>
  <c r="L1661" i="1"/>
  <c r="L1660" i="1"/>
  <c r="L1659" i="1"/>
  <c r="L1657" i="1"/>
  <c r="L1655" i="1"/>
  <c r="L1653" i="1"/>
  <c r="L1650" i="1"/>
  <c r="L1649" i="1"/>
  <c r="L1648" i="1"/>
  <c r="L1647" i="1"/>
  <c r="L1645" i="1"/>
  <c r="L1644" i="1"/>
  <c r="L1642" i="1"/>
  <c r="L1641" i="1"/>
  <c r="L1638" i="1"/>
  <c r="L1636" i="1"/>
  <c r="L1635" i="1"/>
  <c r="L1634" i="1"/>
  <c r="L1633" i="1"/>
  <c r="L1632" i="1"/>
  <c r="L1630" i="1"/>
  <c r="L1629" i="1"/>
  <c r="L1628" i="1"/>
  <c r="L1627" i="1"/>
  <c r="L1626" i="1"/>
  <c r="L1623" i="1"/>
  <c r="L1615" i="1"/>
  <c r="L1612" i="1"/>
  <c r="L1611" i="1"/>
  <c r="L1610" i="1"/>
  <c r="L1607" i="1"/>
  <c r="L1606" i="1"/>
  <c r="L1605" i="1"/>
  <c r="L1604" i="1"/>
  <c r="L1603" i="1"/>
  <c r="L1602" i="1"/>
  <c r="L1601" i="1"/>
  <c r="L1600" i="1"/>
  <c r="L1599" i="1"/>
  <c r="L1596" i="1"/>
  <c r="L1593" i="1"/>
  <c r="L1592" i="1"/>
  <c r="L1591" i="1"/>
  <c r="L1588" i="1"/>
  <c r="L1586" i="1"/>
  <c r="L1585" i="1"/>
  <c r="L1580" i="1"/>
  <c r="L1572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1" i="1"/>
  <c r="L1548" i="1"/>
  <c r="L1544" i="1"/>
  <c r="L1540" i="1"/>
  <c r="L1535" i="1"/>
  <c r="L1533" i="1"/>
  <c r="L1532" i="1"/>
  <c r="L1531" i="1"/>
  <c r="L1530" i="1"/>
  <c r="L1529" i="1"/>
  <c r="L1524" i="1"/>
  <c r="L1520" i="1"/>
  <c r="L1519" i="1"/>
  <c r="L1507" i="1"/>
  <c r="L1504" i="1"/>
  <c r="L1499" i="1"/>
  <c r="L1498" i="1"/>
  <c r="L1497" i="1"/>
  <c r="L1496" i="1"/>
  <c r="L1495" i="1"/>
  <c r="L1489" i="1"/>
  <c r="L1488" i="1"/>
  <c r="L1487" i="1"/>
  <c r="L1484" i="1"/>
  <c r="L1483" i="1"/>
  <c r="L1482" i="1"/>
  <c r="L1480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59" i="1"/>
  <c r="L1458" i="1"/>
  <c r="L1457" i="1"/>
  <c r="L1455" i="1"/>
  <c r="L1454" i="1"/>
  <c r="L1453" i="1"/>
  <c r="L1452" i="1"/>
  <c r="L1451" i="1"/>
  <c r="L1450" i="1"/>
  <c r="L1449" i="1"/>
  <c r="L1443" i="1"/>
  <c r="L1442" i="1"/>
  <c r="L1441" i="1"/>
  <c r="L1439" i="1"/>
  <c r="L1435" i="1"/>
  <c r="L1431" i="1"/>
  <c r="L1430" i="1"/>
  <c r="L1429" i="1"/>
  <c r="L1428" i="1"/>
  <c r="L1427" i="1"/>
  <c r="L1426" i="1"/>
  <c r="L1425" i="1"/>
  <c r="L1424" i="1"/>
  <c r="L1423" i="1"/>
  <c r="L1422" i="1"/>
  <c r="L1421" i="1"/>
  <c r="L1408" i="1"/>
  <c r="L1403" i="1"/>
  <c r="L1402" i="1"/>
  <c r="L1401" i="1"/>
  <c r="L1400" i="1"/>
  <c r="L1399" i="1"/>
  <c r="L1398" i="1"/>
  <c r="L1397" i="1"/>
  <c r="L1396" i="1"/>
  <c r="L1395" i="1"/>
  <c r="L1388" i="1"/>
  <c r="L1387" i="1"/>
  <c r="L1386" i="1"/>
  <c r="L1385" i="1"/>
  <c r="L1384" i="1"/>
  <c r="L1383" i="1"/>
  <c r="L1382" i="1"/>
  <c r="L1381" i="1"/>
  <c r="L1380" i="1"/>
  <c r="L1379" i="1"/>
  <c r="L1378" i="1"/>
  <c r="L1360" i="1"/>
  <c r="L1359" i="1"/>
  <c r="L1343" i="1"/>
  <c r="L1326" i="1"/>
  <c r="L1325" i="1"/>
  <c r="L1319" i="1"/>
  <c r="L1304" i="1"/>
  <c r="L1284" i="1"/>
  <c r="L1269" i="1"/>
  <c r="L1245" i="1"/>
  <c r="L1240" i="1"/>
  <c r="L1232" i="1"/>
  <c r="L1219" i="1"/>
  <c r="L1177" i="1"/>
  <c r="L1172" i="1"/>
  <c r="L1137" i="1"/>
  <c r="L1133" i="1"/>
  <c r="L1132" i="1"/>
  <c r="L1131" i="1"/>
  <c r="L1128" i="1"/>
  <c r="L1125" i="1"/>
  <c r="L1122" i="1"/>
  <c r="L1097" i="1"/>
  <c r="L1092" i="1"/>
  <c r="L1061" i="1"/>
  <c r="L1049" i="1"/>
  <c r="L1019" i="1"/>
  <c r="L987" i="1"/>
  <c r="L971" i="1"/>
  <c r="L963" i="1"/>
  <c r="L920" i="1"/>
  <c r="L918" i="1"/>
  <c r="L911" i="1"/>
  <c r="L907" i="1"/>
  <c r="L906" i="1"/>
  <c r="L905" i="1"/>
  <c r="L900" i="1"/>
  <c r="L897" i="1"/>
  <c r="L896" i="1"/>
  <c r="L895" i="1"/>
  <c r="L891" i="1"/>
  <c r="L883" i="1"/>
  <c r="L877" i="1"/>
  <c r="L875" i="1"/>
  <c r="L874" i="1"/>
  <c r="L865" i="1"/>
  <c r="L851" i="1"/>
  <c r="L849" i="1"/>
  <c r="L848" i="1"/>
  <c r="L846" i="1"/>
  <c r="L843" i="1"/>
  <c r="L842" i="1"/>
  <c r="L829" i="1"/>
  <c r="L817" i="1"/>
  <c r="L813" i="1"/>
  <c r="L811" i="1"/>
  <c r="L787" i="1"/>
  <c r="L779" i="1"/>
  <c r="L771" i="1"/>
  <c r="L646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581" i="1"/>
  <c r="L580" i="1"/>
  <c r="L578" i="1"/>
  <c r="L569" i="1"/>
  <c r="L568" i="1"/>
  <c r="L559" i="1"/>
  <c r="L556" i="1"/>
  <c r="L555" i="1"/>
  <c r="L554" i="1"/>
  <c r="L553" i="1"/>
  <c r="L552" i="1"/>
  <c r="L551" i="1"/>
  <c r="L550" i="1"/>
  <c r="L534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24" i="1"/>
  <c r="L422" i="1"/>
  <c r="L411" i="1"/>
  <c r="L373" i="1"/>
  <c r="L333" i="1"/>
  <c r="L332" i="1"/>
  <c r="L331" i="1"/>
  <c r="L330" i="1"/>
  <c r="L326" i="1"/>
  <c r="L325" i="1"/>
  <c r="L320" i="1"/>
  <c r="L312" i="1"/>
  <c r="L311" i="1"/>
  <c r="L225" i="1"/>
  <c r="L224" i="1"/>
  <c r="L144" i="1"/>
  <c r="L143" i="1"/>
  <c r="L142" i="1"/>
  <c r="L131" i="1"/>
  <c r="L115" i="1"/>
  <c r="L89" i="1"/>
  <c r="L83" i="1"/>
  <c r="L78" i="1"/>
  <c r="L74" i="1"/>
  <c r="L64" i="1"/>
  <c r="L57" i="1"/>
  <c r="L56" i="1"/>
  <c r="L54" i="1"/>
  <c r="L51" i="1"/>
  <c r="L50" i="1"/>
  <c r="L40" i="1"/>
  <c r="L39" i="1"/>
  <c r="L38" i="1"/>
  <c r="L37" i="1"/>
  <c r="L36" i="1"/>
  <c r="L33" i="1"/>
  <c r="L795" i="1" l="1"/>
  <c r="L861" i="1"/>
  <c r="L925" i="1"/>
  <c r="L995" i="1"/>
  <c r="L1012" i="1"/>
  <c r="L1168" i="1"/>
  <c r="L1211" i="1"/>
  <c r="L1235" i="1"/>
  <c r="L1251" i="1"/>
  <c r="L1267" i="1"/>
  <c r="L1301" i="1"/>
  <c r="L1311" i="1"/>
  <c r="L1329" i="1"/>
  <c r="L1337" i="1"/>
  <c r="L1345" i="1"/>
  <c r="L1409" i="1"/>
  <c r="L1417" i="1"/>
  <c r="L1577" i="1"/>
  <c r="L1597" i="1"/>
  <c r="L1618" i="1"/>
  <c r="L1684" i="1"/>
  <c r="L1692" i="1"/>
  <c r="L1700" i="1"/>
  <c r="L1708" i="1"/>
  <c r="L1716" i="1"/>
  <c r="L1722" i="1"/>
  <c r="L1773" i="1"/>
  <c r="L1821" i="1"/>
  <c r="L1578" i="1"/>
  <c r="L1673" i="1"/>
  <c r="L1693" i="1"/>
  <c r="L671" i="1"/>
  <c r="L714" i="1"/>
  <c r="L827" i="1"/>
  <c r="L937" i="1"/>
  <c r="L1060" i="1"/>
  <c r="L1068" i="1"/>
  <c r="L1113" i="1"/>
  <c r="L1161" i="1"/>
  <c r="L1180" i="1"/>
  <c r="L1197" i="1"/>
  <c r="L1221" i="1"/>
  <c r="L1229" i="1"/>
  <c r="L1285" i="1"/>
  <c r="L1295" i="1"/>
  <c r="L1347" i="1"/>
  <c r="L1355" i="1"/>
  <c r="L1433" i="1"/>
  <c r="L1509" i="1"/>
  <c r="L1621" i="1"/>
  <c r="L1765" i="1"/>
  <c r="L663" i="1"/>
  <c r="L746" i="1"/>
  <c r="L772" i="1"/>
  <c r="L836" i="1"/>
  <c r="L899" i="1"/>
  <c r="L1129" i="1"/>
  <c r="L1144" i="1"/>
  <c r="L1373" i="1"/>
  <c r="L1541" i="1"/>
  <c r="L1613" i="1"/>
  <c r="L1679" i="1"/>
  <c r="L1687" i="1"/>
  <c r="L1695" i="1"/>
  <c r="L1711" i="1"/>
  <c r="L1748" i="1"/>
  <c r="L1756" i="1"/>
  <c r="L1805" i="1"/>
  <c r="L1363" i="1"/>
  <c r="L1685" i="1"/>
  <c r="L856" i="1"/>
  <c r="L912" i="1"/>
  <c r="L955" i="1"/>
  <c r="L1032" i="1"/>
  <c r="L1096" i="1"/>
  <c r="L1163" i="1"/>
  <c r="L1263" i="1"/>
  <c r="L1315" i="1"/>
  <c r="L1333" i="1"/>
  <c r="L1405" i="1"/>
  <c r="L1413" i="1"/>
  <c r="L1573" i="1"/>
  <c r="L1581" i="1"/>
  <c r="L1668" i="1"/>
  <c r="L1732" i="1"/>
  <c r="L1740" i="1"/>
  <c r="L1749" i="1"/>
  <c r="L1757" i="1"/>
  <c r="L1797" i="1"/>
  <c r="L686" i="1"/>
  <c r="L808" i="1"/>
  <c r="L889" i="1"/>
  <c r="L992" i="1"/>
  <c r="L1000" i="1"/>
  <c r="L1008" i="1"/>
  <c r="L1025" i="1"/>
  <c r="L1080" i="1"/>
  <c r="L1184" i="1"/>
  <c r="L1192" i="1"/>
  <c r="L1216" i="1"/>
  <c r="L1256" i="1"/>
  <c r="L1280" i="1"/>
  <c r="L1513" i="1"/>
  <c r="L1594" i="1"/>
  <c r="L1609" i="1"/>
  <c r="L1681" i="1"/>
  <c r="L1689" i="1"/>
  <c r="L1697" i="1"/>
  <c r="L1705" i="1"/>
  <c r="L1733" i="1"/>
  <c r="L1741" i="1"/>
  <c r="L1780" i="1"/>
  <c r="L1056" i="1"/>
  <c r="L1299" i="1"/>
  <c r="L1625" i="1"/>
  <c r="L1698" i="1"/>
  <c r="L1706" i="1"/>
  <c r="L647" i="1"/>
  <c r="L678" i="1"/>
  <c r="L730" i="1"/>
  <c r="L824" i="1"/>
  <c r="L868" i="1"/>
  <c r="L1011" i="1"/>
  <c r="L1036" i="1"/>
  <c r="L1108" i="1"/>
  <c r="L1140" i="1"/>
  <c r="L1445" i="1"/>
  <c r="L1485" i="1"/>
  <c r="L1537" i="1"/>
  <c r="L1545" i="1"/>
  <c r="L1617" i="1"/>
  <c r="L1772" i="1"/>
  <c r="L26" i="1"/>
  <c r="L95" i="1"/>
  <c r="L147" i="1"/>
  <c r="L181" i="1"/>
  <c r="L209" i="1"/>
  <c r="L268" i="1"/>
  <c r="L35" i="1"/>
  <c r="L79" i="1"/>
  <c r="L114" i="1"/>
  <c r="L148" i="1"/>
  <c r="L172" i="1"/>
  <c r="L199" i="1"/>
  <c r="L242" i="1"/>
  <c r="L278" i="1"/>
  <c r="L340" i="1"/>
  <c r="L367" i="1"/>
  <c r="L23" i="1"/>
  <c r="L31" i="1"/>
  <c r="L42" i="1"/>
  <c r="L55" i="1"/>
  <c r="L62" i="1"/>
  <c r="L69" i="1"/>
  <c r="L76" i="1"/>
  <c r="L101" i="1"/>
  <c r="L110" i="1"/>
  <c r="L117" i="1"/>
  <c r="L127" i="1"/>
  <c r="L139" i="1"/>
  <c r="L152" i="1"/>
  <c r="L160" i="1"/>
  <c r="L168" i="1"/>
  <c r="L177" i="1"/>
  <c r="L186" i="1"/>
  <c r="L195" i="1"/>
  <c r="L204" i="1"/>
  <c r="L215" i="1"/>
  <c r="L223" i="1"/>
  <c r="L229" i="1"/>
  <c r="L237" i="1"/>
  <c r="L247" i="1"/>
  <c r="L16" i="1"/>
  <c r="L24" i="1"/>
  <c r="L43" i="1"/>
  <c r="L63" i="1"/>
  <c r="L70" i="1"/>
  <c r="L77" i="1"/>
  <c r="L91" i="1"/>
  <c r="L102" i="1"/>
  <c r="L111" i="1"/>
  <c r="L118" i="1"/>
  <c r="L129" i="1"/>
  <c r="L140" i="1"/>
  <c r="L145" i="1"/>
  <c r="L153" i="1"/>
  <c r="L161" i="1"/>
  <c r="L169" i="1"/>
  <c r="L178" i="1"/>
  <c r="L85" i="1"/>
  <c r="L198" i="1"/>
  <c r="L19" i="1"/>
  <c r="L73" i="1"/>
  <c r="L219" i="1"/>
  <c r="L327" i="1"/>
  <c r="L17" i="1"/>
  <c r="L25" i="1"/>
  <c r="L44" i="1"/>
  <c r="L71" i="1"/>
  <c r="L84" i="1"/>
  <c r="L94" i="1"/>
  <c r="L103" i="1"/>
  <c r="L112" i="1"/>
  <c r="L119" i="1"/>
  <c r="L130" i="1"/>
  <c r="L141" i="1"/>
  <c r="L146" i="1"/>
  <c r="L154" i="1"/>
  <c r="L162" i="1"/>
  <c r="L170" i="1"/>
  <c r="L179" i="1"/>
  <c r="L188" i="1"/>
  <c r="L197" i="1"/>
  <c r="L208" i="1"/>
  <c r="L217" i="1"/>
  <c r="L231" i="1"/>
  <c r="L239" i="1"/>
  <c r="L249" i="1"/>
  <c r="L259" i="1"/>
  <c r="L267" i="1"/>
  <c r="L276" i="1"/>
  <c r="L285" i="1"/>
  <c r="L293" i="1"/>
  <c r="L301" i="1"/>
  <c r="L318" i="1"/>
  <c r="L338" i="1"/>
  <c r="L347" i="1"/>
  <c r="L355" i="1"/>
  <c r="L365" i="1"/>
  <c r="L374" i="1"/>
  <c r="L383" i="1"/>
  <c r="L392" i="1"/>
  <c r="L401" i="1"/>
  <c r="L409" i="1"/>
  <c r="L416" i="1"/>
  <c r="L423" i="1"/>
  <c r="L533" i="1"/>
  <c r="L541" i="1"/>
  <c r="L561" i="1"/>
  <c r="L576" i="1"/>
  <c r="L585" i="1"/>
  <c r="L595" i="1"/>
  <c r="L603" i="1"/>
  <c r="L657" i="1"/>
  <c r="L667" i="1"/>
  <c r="L677" i="1"/>
  <c r="L687" i="1"/>
  <c r="L699" i="1"/>
  <c r="L709" i="1"/>
  <c r="L719" i="1"/>
  <c r="L729" i="1"/>
  <c r="L739" i="1"/>
  <c r="L749" i="1"/>
  <c r="L757" i="1"/>
  <c r="L767" i="1"/>
  <c r="L775" i="1"/>
  <c r="L785" i="1"/>
  <c r="L793" i="1"/>
  <c r="L801" i="1"/>
  <c r="L809" i="1"/>
  <c r="L816" i="1"/>
  <c r="L823" i="1"/>
  <c r="L831" i="1"/>
  <c r="L839" i="1"/>
  <c r="L845" i="1"/>
  <c r="L850" i="1"/>
  <c r="L859" i="1"/>
  <c r="L867" i="1"/>
  <c r="L882" i="1"/>
  <c r="L890" i="1"/>
  <c r="L901" i="1"/>
  <c r="L914" i="1"/>
  <c r="L933" i="1"/>
  <c r="L941" i="1"/>
  <c r="L949" i="1"/>
  <c r="L957" i="1"/>
  <c r="L965" i="1"/>
  <c r="L973" i="1"/>
  <c r="L985" i="1"/>
  <c r="L993" i="1"/>
  <c r="L1001" i="1"/>
  <c r="L1009" i="1"/>
  <c r="L1018" i="1"/>
  <c r="L1026" i="1"/>
  <c r="L1035" i="1"/>
  <c r="L1044" i="1"/>
  <c r="L1064" i="1"/>
  <c r="L1072" i="1"/>
  <c r="L1081" i="1"/>
  <c r="L1089" i="1"/>
  <c r="L1098" i="1"/>
  <c r="L1107" i="1"/>
  <c r="L1117" i="1"/>
  <c r="L1139" i="1"/>
  <c r="L1148" i="1"/>
  <c r="L1157" i="1"/>
  <c r="L1166" i="1"/>
  <c r="L1176" i="1"/>
  <c r="L1185" i="1"/>
  <c r="L1193" i="1"/>
  <c r="L1201" i="1"/>
  <c r="L1209" i="1"/>
  <c r="L1217" i="1"/>
  <c r="L1225" i="1"/>
  <c r="L1233" i="1"/>
  <c r="L1241" i="1"/>
  <c r="L1249" i="1"/>
  <c r="L1257" i="1"/>
  <c r="L1265" i="1"/>
  <c r="L1273" i="1"/>
  <c r="L1281" i="1"/>
  <c r="L1289" i="1"/>
  <c r="L1307" i="1"/>
  <c r="L1317" i="1"/>
  <c r="L1335" i="1"/>
  <c r="L1351" i="1"/>
  <c r="L1368" i="1"/>
  <c r="L1376" i="1"/>
  <c r="L1392" i="1"/>
  <c r="L1407" i="1"/>
  <c r="L1415" i="1"/>
  <c r="L1437" i="1"/>
  <c r="L1479" i="1"/>
  <c r="L1491" i="1"/>
  <c r="L1505" i="1"/>
  <c r="L1514" i="1"/>
  <c r="L1523" i="1"/>
  <c r="L1536" i="1"/>
  <c r="L1552" i="1"/>
  <c r="L1575" i="1"/>
  <c r="L1583" i="1"/>
  <c r="L1590" i="1"/>
  <c r="L1595" i="1"/>
  <c r="L1616" i="1"/>
  <c r="L1639" i="1"/>
  <c r="L1676" i="1"/>
  <c r="L1682" i="1"/>
  <c r="L1690" i="1"/>
  <c r="L1714" i="1"/>
  <c r="L1734" i="1"/>
  <c r="L1742" i="1"/>
  <c r="L1751" i="1"/>
  <c r="L1771" i="1"/>
  <c r="L1781" i="1"/>
  <c r="L1789" i="1"/>
  <c r="L1808" i="1"/>
  <c r="L1819" i="1"/>
  <c r="L1830" i="1"/>
  <c r="L1840" i="1"/>
  <c r="L1889" i="1"/>
  <c r="L18" i="1"/>
  <c r="L122" i="1"/>
  <c r="L171" i="1"/>
  <c r="L250" i="1"/>
  <c r="L52" i="1"/>
  <c r="L105" i="1"/>
  <c r="L156" i="1"/>
  <c r="L211" i="1"/>
  <c r="L261" i="1"/>
  <c r="L295" i="1"/>
  <c r="L349" i="1"/>
  <c r="L386" i="1"/>
  <c r="L20" i="1"/>
  <c r="L106" i="1"/>
  <c r="L133" i="1"/>
  <c r="L165" i="1"/>
  <c r="L191" i="1"/>
  <c r="L212" i="1"/>
  <c r="L234" i="1"/>
  <c r="L252" i="1"/>
  <c r="L279" i="1"/>
  <c r="L305" i="1"/>
  <c r="L368" i="1"/>
  <c r="L396" i="1"/>
  <c r="L426" i="1"/>
  <c r="L544" i="1"/>
  <c r="L564" i="1"/>
  <c r="L588" i="1"/>
  <c r="L661" i="1"/>
  <c r="L693" i="1"/>
  <c r="L724" i="1"/>
  <c r="L761" i="1"/>
  <c r="L788" i="1"/>
  <c r="L826" i="1"/>
  <c r="L847" i="1"/>
  <c r="L870" i="1"/>
  <c r="L892" i="1"/>
  <c r="L917" i="1"/>
  <c r="L944" i="1"/>
  <c r="L980" i="1"/>
  <c r="L1004" i="1"/>
  <c r="L1029" i="1"/>
  <c r="L1067" i="1"/>
  <c r="L1084" i="1"/>
  <c r="L1112" i="1"/>
  <c r="L1151" i="1"/>
  <c r="L1169" i="1"/>
  <c r="L1188" i="1"/>
  <c r="L1196" i="1"/>
  <c r="L1204" i="1"/>
  <c r="L1228" i="1"/>
  <c r="L1236" i="1"/>
  <c r="L1244" i="1"/>
  <c r="L1252" i="1"/>
  <c r="L1260" i="1"/>
  <c r="L1268" i="1"/>
  <c r="L1276" i="1"/>
  <c r="L1294" i="1"/>
  <c r="L1302" i="1"/>
  <c r="L1312" i="1"/>
  <c r="L1321" i="1"/>
  <c r="L1330" i="1"/>
  <c r="L1338" i="1"/>
  <c r="L1346" i="1"/>
  <c r="L1354" i="1"/>
  <c r="L1371" i="1"/>
  <c r="L1410" i="1"/>
  <c r="L1418" i="1"/>
  <c r="L1432" i="1"/>
  <c r="L1447" i="1"/>
  <c r="L1508" i="1"/>
  <c r="L1518" i="1"/>
  <c r="L1526" i="1"/>
  <c r="L1539" i="1"/>
  <c r="L1547" i="1"/>
  <c r="L1598" i="1"/>
  <c r="L1619" i="1"/>
  <c r="L1631" i="1"/>
  <c r="L1701" i="1"/>
  <c r="L1709" i="1"/>
  <c r="L1717" i="1"/>
  <c r="L1723" i="1"/>
  <c r="L1737" i="1"/>
  <c r="L1745" i="1"/>
  <c r="L1763" i="1"/>
  <c r="L1774" i="1"/>
  <c r="L1784" i="1"/>
  <c r="L1792" i="1"/>
  <c r="L1803" i="1"/>
  <c r="L1822" i="1"/>
  <c r="L1833" i="1"/>
  <c r="L1846" i="1"/>
  <c r="L34" i="1"/>
  <c r="L113" i="1"/>
  <c r="L163" i="1"/>
  <c r="L240" i="1"/>
  <c r="L46" i="1"/>
  <c r="L96" i="1"/>
  <c r="L182" i="1"/>
  <c r="L233" i="1"/>
  <c r="L269" i="1"/>
  <c r="L303" i="1"/>
  <c r="L357" i="1"/>
  <c r="L28" i="1"/>
  <c r="L47" i="1"/>
  <c r="L59" i="1"/>
  <c r="L80" i="1"/>
  <c r="L97" i="1"/>
  <c r="L124" i="1"/>
  <c r="L149" i="1"/>
  <c r="L173" i="1"/>
  <c r="L200" i="1"/>
  <c r="L220" i="1"/>
  <c r="L243" i="1"/>
  <c r="L271" i="1"/>
  <c r="L296" i="1"/>
  <c r="L321" i="1"/>
  <c r="L341" i="1"/>
  <c r="L358" i="1"/>
  <c r="L387" i="1"/>
  <c r="L536" i="1"/>
  <c r="L570" i="1"/>
  <c r="L598" i="1"/>
  <c r="L649" i="1"/>
  <c r="L680" i="1"/>
  <c r="L713" i="1"/>
  <c r="L742" i="1"/>
  <c r="L804" i="1"/>
  <c r="L818" i="1"/>
  <c r="L853" i="1"/>
  <c r="L910" i="1"/>
  <c r="L936" i="1"/>
  <c r="L960" i="1"/>
  <c r="L988" i="1"/>
  <c r="L1013" i="1"/>
  <c r="L1038" i="1"/>
  <c r="L1059" i="1"/>
  <c r="L1120" i="1"/>
  <c r="L1142" i="1"/>
  <c r="L1179" i="1"/>
  <c r="L1212" i="1"/>
  <c r="L29" i="1"/>
  <c r="L88" i="1"/>
  <c r="L158" i="1"/>
  <c r="L174" i="1"/>
  <c r="L184" i="1"/>
  <c r="L202" i="1"/>
  <c r="L221" i="1"/>
  <c r="L227" i="1"/>
  <c r="L235" i="1"/>
  <c r="L244" i="1"/>
  <c r="L263" i="1"/>
  <c r="L272" i="1"/>
  <c r="L280" i="1"/>
  <c r="L289" i="1"/>
  <c r="L297" i="1"/>
  <c r="L306" i="1"/>
  <c r="L314" i="1"/>
  <c r="L323" i="1"/>
  <c r="L329" i="1"/>
  <c r="L342" i="1"/>
  <c r="L351" i="1"/>
  <c r="L359" i="1"/>
  <c r="L369" i="1"/>
  <c r="L379" i="1"/>
  <c r="L388" i="1"/>
  <c r="L397" i="1"/>
  <c r="L405" i="1"/>
  <c r="L412" i="1"/>
  <c r="L420" i="1"/>
  <c r="L45" i="1"/>
  <c r="L72" i="1"/>
  <c r="L104" i="1"/>
  <c r="L155" i="1"/>
  <c r="L189" i="1"/>
  <c r="L218" i="1"/>
  <c r="L232" i="1"/>
  <c r="L260" i="1"/>
  <c r="L27" i="1"/>
  <c r="L65" i="1"/>
  <c r="L86" i="1"/>
  <c r="L123" i="1"/>
  <c r="L164" i="1"/>
  <c r="L190" i="1"/>
  <c r="L251" i="1"/>
  <c r="L287" i="1"/>
  <c r="L376" i="1"/>
  <c r="L53" i="1"/>
  <c r="L66" i="1"/>
  <c r="L87" i="1"/>
  <c r="L157" i="1"/>
  <c r="L183" i="1"/>
  <c r="L226" i="1"/>
  <c r="L262" i="1"/>
  <c r="L288" i="1"/>
  <c r="L313" i="1"/>
  <c r="L328" i="1"/>
  <c r="L350" i="1"/>
  <c r="L377" i="1"/>
  <c r="L404" i="1"/>
  <c r="L419" i="1"/>
  <c r="L670" i="1"/>
  <c r="L703" i="1"/>
  <c r="L733" i="1"/>
  <c r="L752" i="1"/>
  <c r="L770" i="1"/>
  <c r="L796" i="1"/>
  <c r="L812" i="1"/>
  <c r="L834" i="1"/>
  <c r="L862" i="1"/>
  <c r="L885" i="1"/>
  <c r="L904" i="1"/>
  <c r="L926" i="1"/>
  <c r="L952" i="1"/>
  <c r="L968" i="1"/>
  <c r="L996" i="1"/>
  <c r="L1021" i="1"/>
  <c r="L1047" i="1"/>
  <c r="L1075" i="1"/>
  <c r="L1101" i="1"/>
  <c r="L1160" i="1"/>
  <c r="L1220" i="1"/>
  <c r="L21" i="1"/>
  <c r="L48" i="1"/>
  <c r="L60" i="1"/>
  <c r="L67" i="1"/>
  <c r="L81" i="1"/>
  <c r="L99" i="1"/>
  <c r="L107" i="1"/>
  <c r="L125" i="1"/>
  <c r="L137" i="1"/>
  <c r="L150" i="1"/>
  <c r="L166" i="1"/>
  <c r="L192" i="1"/>
  <c r="L213" i="1"/>
  <c r="L253" i="1"/>
  <c r="L22" i="1"/>
  <c r="L30" i="1"/>
  <c r="L41" i="1"/>
  <c r="L49" i="1"/>
  <c r="L61" i="1"/>
  <c r="L68" i="1"/>
  <c r="L75" i="1"/>
  <c r="L82" i="1"/>
  <c r="L100" i="1"/>
  <c r="L109" i="1"/>
  <c r="L116" i="1"/>
  <c r="L126" i="1"/>
  <c r="L138" i="1"/>
  <c r="L151" i="1"/>
  <c r="L159" i="1"/>
  <c r="L167" i="1"/>
  <c r="L175" i="1"/>
  <c r="L277" i="1"/>
  <c r="L286" i="1"/>
  <c r="L294" i="1"/>
  <c r="L302" i="1"/>
  <c r="L339" i="1"/>
  <c r="L348" i="1"/>
  <c r="L356" i="1"/>
  <c r="L366" i="1"/>
  <c r="L375" i="1"/>
  <c r="L384" i="1"/>
  <c r="L393" i="1"/>
  <c r="L402" i="1"/>
  <c r="L410" i="1"/>
  <c r="L417" i="1"/>
  <c r="L542" i="1"/>
  <c r="L562" i="1"/>
  <c r="L577" i="1"/>
  <c r="L586" i="1"/>
  <c r="L596" i="1"/>
  <c r="L604" i="1"/>
  <c r="L658" i="1"/>
  <c r="L668" i="1"/>
  <c r="L691" i="1"/>
  <c r="L700" i="1"/>
  <c r="L710" i="1"/>
  <c r="L720" i="1"/>
  <c r="L740" i="1"/>
  <c r="L750" i="1"/>
  <c r="L758" i="1"/>
  <c r="L768" i="1"/>
  <c r="L776" i="1"/>
  <c r="L786" i="1"/>
  <c r="L794" i="1"/>
  <c r="L802" i="1"/>
  <c r="L810" i="1"/>
  <c r="L832" i="1"/>
  <c r="L840" i="1"/>
  <c r="L860" i="1"/>
  <c r="L902" i="1"/>
  <c r="L908" i="1"/>
  <c r="L915" i="1"/>
  <c r="L924" i="1"/>
  <c r="L934" i="1"/>
  <c r="L942" i="1"/>
  <c r="L950" i="1"/>
  <c r="L958" i="1"/>
  <c r="L966" i="1"/>
  <c r="L974" i="1"/>
  <c r="L986" i="1"/>
  <c r="L994" i="1"/>
  <c r="L1002" i="1"/>
  <c r="L1027" i="1"/>
  <c r="L1045" i="1"/>
  <c r="L1057" i="1"/>
  <c r="L1065" i="1"/>
  <c r="L1073" i="1"/>
  <c r="L1082" i="1"/>
  <c r="L1090" i="1"/>
  <c r="L1099" i="1"/>
  <c r="L1118" i="1"/>
  <c r="L1149" i="1"/>
  <c r="L1158" i="1"/>
  <c r="L1167" i="1"/>
  <c r="L1186" i="1"/>
  <c r="L1194" i="1"/>
  <c r="L1202" i="1"/>
  <c r="L1210" i="1"/>
  <c r="L1218" i="1"/>
  <c r="L1226" i="1"/>
  <c r="L1234" i="1"/>
  <c r="L1242" i="1"/>
  <c r="L1250" i="1"/>
  <c r="L1258" i="1"/>
  <c r="L1266" i="1"/>
  <c r="L1274" i="1"/>
  <c r="L1282" i="1"/>
  <c r="L1290" i="1"/>
  <c r="L1300" i="1"/>
  <c r="L1310" i="1"/>
  <c r="L1328" i="1"/>
  <c r="L1336" i="1"/>
  <c r="L1344" i="1"/>
  <c r="L1352" i="1"/>
  <c r="L1369" i="1"/>
  <c r="L1393" i="1"/>
  <c r="L1416" i="1"/>
  <c r="L1438" i="1"/>
  <c r="L1492" i="1"/>
  <c r="L1506" i="1"/>
  <c r="L1515" i="1"/>
  <c r="L1576" i="1"/>
  <c r="L1584" i="1"/>
  <c r="L1640" i="1"/>
  <c r="L1664" i="1"/>
  <c r="L1683" i="1"/>
  <c r="L1691" i="1"/>
  <c r="L1699" i="1"/>
  <c r="L1707" i="1"/>
  <c r="L1715" i="1"/>
  <c r="L1752" i="1"/>
  <c r="L1782" i="1"/>
  <c r="L1790" i="1"/>
  <c r="L395" i="1"/>
  <c r="L403" i="1"/>
  <c r="L418" i="1"/>
  <c r="L425" i="1"/>
  <c r="L535" i="1"/>
  <c r="L543" i="1"/>
  <c r="L563" i="1"/>
  <c r="L587" i="1"/>
  <c r="L597" i="1"/>
  <c r="L648" i="1"/>
  <c r="L660" i="1"/>
  <c r="L669" i="1"/>
  <c r="L679" i="1"/>
  <c r="L692" i="1"/>
  <c r="L702" i="1"/>
  <c r="L711" i="1"/>
  <c r="L721" i="1"/>
  <c r="L731" i="1"/>
  <c r="L741" i="1"/>
  <c r="L751" i="1"/>
  <c r="L759" i="1"/>
  <c r="L769" i="1"/>
  <c r="L778" i="1"/>
  <c r="L803" i="1"/>
  <c r="L825" i="1"/>
  <c r="L833" i="1"/>
  <c r="L841" i="1"/>
  <c r="L852" i="1"/>
  <c r="L869" i="1"/>
  <c r="L876" i="1"/>
  <c r="L884" i="1"/>
  <c r="L903" i="1"/>
  <c r="L909" i="1"/>
  <c r="L916" i="1"/>
  <c r="L935" i="1"/>
  <c r="L943" i="1"/>
  <c r="L951" i="1"/>
  <c r="L959" i="1"/>
  <c r="L967" i="1"/>
  <c r="L975" i="1"/>
  <c r="L1003" i="1"/>
  <c r="L1020" i="1"/>
  <c r="L1028" i="1"/>
  <c r="L1037" i="1"/>
  <c r="L1046" i="1"/>
  <c r="L1058" i="1"/>
  <c r="L1066" i="1"/>
  <c r="L1074" i="1"/>
  <c r="L1083" i="1"/>
  <c r="L1091" i="1"/>
  <c r="L1100" i="1"/>
  <c r="L1111" i="1"/>
  <c r="L1119" i="1"/>
  <c r="L1126" i="1"/>
  <c r="L1141" i="1"/>
  <c r="L1150" i="1"/>
  <c r="L1159" i="1"/>
  <c r="L1178" i="1"/>
  <c r="L1187" i="1"/>
  <c r="L1195" i="1"/>
  <c r="L1203" i="1"/>
  <c r="L1227" i="1"/>
  <c r="L1243" i="1"/>
  <c r="L1259" i="1"/>
  <c r="L1275" i="1"/>
  <c r="L1283" i="1"/>
  <c r="L1293" i="1"/>
  <c r="L1320" i="1"/>
  <c r="L1353" i="1"/>
  <c r="L1362" i="1"/>
  <c r="L1370" i="1"/>
  <c r="L1394" i="1"/>
  <c r="L1446" i="1"/>
  <c r="L1456" i="1"/>
  <c r="L1493" i="1"/>
  <c r="L1517" i="1"/>
  <c r="L1525" i="1"/>
  <c r="L1538" i="1"/>
  <c r="L1546" i="1"/>
  <c r="L1646" i="1"/>
  <c r="L1736" i="1"/>
  <c r="L1744" i="1"/>
  <c r="L1832" i="1"/>
  <c r="L427" i="1"/>
  <c r="L537" i="1"/>
  <c r="L545" i="1"/>
  <c r="L565" i="1"/>
  <c r="L571" i="1"/>
  <c r="L589" i="1"/>
  <c r="L599" i="1"/>
  <c r="L643" i="1"/>
  <c r="L650" i="1"/>
  <c r="L662" i="1"/>
  <c r="L681" i="1"/>
  <c r="L695" i="1"/>
  <c r="L704" i="1"/>
  <c r="L725" i="1"/>
  <c r="L734" i="1"/>
  <c r="L745" i="1"/>
  <c r="L753" i="1"/>
  <c r="L762" i="1"/>
  <c r="L789" i="1"/>
  <c r="L797" i="1"/>
  <c r="L805" i="1"/>
  <c r="L819" i="1"/>
  <c r="L835" i="1"/>
  <c r="L854" i="1"/>
  <c r="L863" i="1"/>
  <c r="L871" i="1"/>
  <c r="L886" i="1"/>
  <c r="L893" i="1"/>
  <c r="L898" i="1"/>
  <c r="L927" i="1"/>
  <c r="L945" i="1"/>
  <c r="L953" i="1"/>
  <c r="L961" i="1"/>
  <c r="L969" i="1"/>
  <c r="L981" i="1"/>
  <c r="L989" i="1"/>
  <c r="L997" i="1"/>
  <c r="L1005" i="1"/>
  <c r="L1014" i="1"/>
  <c r="L1022" i="1"/>
  <c r="L1030" i="1"/>
  <c r="L1039" i="1"/>
  <c r="L1076" i="1"/>
  <c r="L1085" i="1"/>
  <c r="L1093" i="1"/>
  <c r="L1103" i="1"/>
  <c r="L1121" i="1"/>
  <c r="L1143" i="1"/>
  <c r="L1152" i="1"/>
  <c r="L1171" i="1"/>
  <c r="L1189" i="1"/>
  <c r="L1205" i="1"/>
  <c r="L1213" i="1"/>
  <c r="L1237" i="1"/>
  <c r="L1253" i="1"/>
  <c r="L1261" i="1"/>
  <c r="L1277" i="1"/>
  <c r="L1303" i="1"/>
  <c r="L1313" i="1"/>
  <c r="L1322" i="1"/>
  <c r="L1331" i="1"/>
  <c r="L1339" i="1"/>
  <c r="L1364" i="1"/>
  <c r="L1372" i="1"/>
  <c r="L1411" i="1"/>
  <c r="L1419" i="1"/>
  <c r="L1571" i="1"/>
  <c r="L1579" i="1"/>
  <c r="L1686" i="1"/>
  <c r="L1694" i="1"/>
  <c r="L1702" i="1"/>
  <c r="L1710" i="1"/>
  <c r="L1718" i="1"/>
  <c r="L1747" i="1"/>
  <c r="L1755" i="1"/>
  <c r="L185" i="1"/>
  <c r="L194" i="1"/>
  <c r="L203" i="1"/>
  <c r="L214" i="1"/>
  <c r="L222" i="1"/>
  <c r="L228" i="1"/>
  <c r="L236" i="1"/>
  <c r="L246" i="1"/>
  <c r="L254" i="1"/>
  <c r="L264" i="1"/>
  <c r="L273" i="1"/>
  <c r="L281" i="1"/>
  <c r="L290" i="1"/>
  <c r="L298" i="1"/>
  <c r="L307" i="1"/>
  <c r="L315" i="1"/>
  <c r="L324" i="1"/>
  <c r="L334" i="1"/>
  <c r="L343" i="1"/>
  <c r="L352" i="1"/>
  <c r="L362" i="1"/>
  <c r="L370" i="1"/>
  <c r="L380" i="1"/>
  <c r="L389" i="1"/>
  <c r="L398" i="1"/>
  <c r="L406" i="1"/>
  <c r="L413" i="1"/>
  <c r="L421" i="1"/>
  <c r="L428" i="1"/>
  <c r="L538" i="1"/>
  <c r="L546" i="1"/>
  <c r="L566" i="1"/>
  <c r="L572" i="1"/>
  <c r="L590" i="1"/>
  <c r="L600" i="1"/>
  <c r="L644" i="1"/>
  <c r="L651" i="1"/>
  <c r="L674" i="1"/>
  <c r="L683" i="1"/>
  <c r="L696" i="1"/>
  <c r="L705" i="1"/>
  <c r="L715" i="1"/>
  <c r="L726" i="1"/>
  <c r="L735" i="1"/>
  <c r="L754" i="1"/>
  <c r="L763" i="1"/>
  <c r="L782" i="1"/>
  <c r="L790" i="1"/>
  <c r="L798" i="1"/>
  <c r="L806" i="1"/>
  <c r="L820" i="1"/>
  <c r="L828" i="1"/>
  <c r="L855" i="1"/>
  <c r="L864" i="1"/>
  <c r="L872" i="1"/>
  <c r="L878" i="1"/>
  <c r="L887" i="1"/>
  <c r="L894" i="1"/>
  <c r="L929" i="1"/>
  <c r="L938" i="1"/>
  <c r="L946" i="1"/>
  <c r="L954" i="1"/>
  <c r="L962" i="1"/>
  <c r="L970" i="1"/>
  <c r="L982" i="1"/>
  <c r="L990" i="1"/>
  <c r="L998" i="1"/>
  <c r="L1006" i="1"/>
  <c r="L1015" i="1"/>
  <c r="L1023" i="1"/>
  <c r="L1031" i="1"/>
  <c r="L1040" i="1"/>
  <c r="L1050" i="1"/>
  <c r="L1069" i="1"/>
  <c r="L1077" i="1"/>
  <c r="L1086" i="1"/>
  <c r="L1094" i="1"/>
  <c r="L1104" i="1"/>
  <c r="L1114" i="1"/>
  <c r="L1136" i="1"/>
  <c r="L1153" i="1"/>
  <c r="L1162" i="1"/>
  <c r="L1181" i="1"/>
  <c r="L1190" i="1"/>
  <c r="L1198" i="1"/>
  <c r="L1206" i="1"/>
  <c r="L1214" i="1"/>
  <c r="L1222" i="1"/>
  <c r="L1230" i="1"/>
  <c r="L1238" i="1"/>
  <c r="L1246" i="1"/>
  <c r="L1254" i="1"/>
  <c r="L1262" i="1"/>
  <c r="L1270" i="1"/>
  <c r="L1278" i="1"/>
  <c r="L1286" i="1"/>
  <c r="L1296" i="1"/>
  <c r="L1314" i="1"/>
  <c r="L1332" i="1"/>
  <c r="L1340" i="1"/>
  <c r="L1348" i="1"/>
  <c r="L1356" i="1"/>
  <c r="L1365" i="1"/>
  <c r="L1404" i="1"/>
  <c r="L1412" i="1"/>
  <c r="L1420" i="1"/>
  <c r="L1434" i="1"/>
  <c r="L1502" i="1"/>
  <c r="L1510" i="1"/>
  <c r="L1549" i="1"/>
  <c r="L1622" i="1"/>
  <c r="L1731" i="1"/>
  <c r="L1739" i="1"/>
  <c r="L1766" i="1"/>
  <c r="L1848" i="1"/>
  <c r="L257" i="1"/>
  <c r="L265" i="1"/>
  <c r="L274" i="1"/>
  <c r="L283" i="1"/>
  <c r="L291" i="1"/>
  <c r="L299" i="1"/>
  <c r="L308" i="1"/>
  <c r="L316" i="1"/>
  <c r="L335" i="1"/>
  <c r="L344" i="1"/>
  <c r="L353" i="1"/>
  <c r="L363" i="1"/>
  <c r="L371" i="1"/>
  <c r="L381" i="1"/>
  <c r="L390" i="1"/>
  <c r="L399" i="1"/>
  <c r="L407" i="1"/>
  <c r="L414" i="1"/>
  <c r="L429" i="1"/>
  <c r="L531" i="1"/>
  <c r="L539" i="1"/>
  <c r="L547" i="1"/>
  <c r="L567" i="1"/>
  <c r="L573" i="1"/>
  <c r="L593" i="1"/>
  <c r="L601" i="1"/>
  <c r="L645" i="1"/>
  <c r="L653" i="1"/>
  <c r="L665" i="1"/>
  <c r="L675" i="1"/>
  <c r="L685" i="1"/>
  <c r="L697" i="1"/>
  <c r="L706" i="1"/>
  <c r="L716" i="1"/>
  <c r="L727" i="1"/>
  <c r="L736" i="1"/>
  <c r="L747" i="1"/>
  <c r="L755" i="1"/>
  <c r="L764" i="1"/>
  <c r="L773" i="1"/>
  <c r="L783" i="1"/>
  <c r="L791" i="1"/>
  <c r="L799" i="1"/>
  <c r="L807" i="1"/>
  <c r="L814" i="1"/>
  <c r="L821" i="1"/>
  <c r="L837" i="1"/>
  <c r="L873" i="1"/>
  <c r="L880" i="1"/>
  <c r="L888" i="1"/>
  <c r="L919" i="1"/>
  <c r="L930" i="1"/>
  <c r="L939" i="1"/>
  <c r="L947" i="1"/>
  <c r="L983" i="1"/>
  <c r="L991" i="1"/>
  <c r="L999" i="1"/>
  <c r="L1007" i="1"/>
  <c r="L1016" i="1"/>
  <c r="L1024" i="1"/>
  <c r="L1041" i="1"/>
  <c r="L1051" i="1"/>
  <c r="L1062" i="1"/>
  <c r="L1070" i="1"/>
  <c r="L1078" i="1"/>
  <c r="L1087" i="1"/>
  <c r="L1105" i="1"/>
  <c r="L1115" i="1"/>
  <c r="L1130" i="1"/>
  <c r="L1145" i="1"/>
  <c r="L1154" i="1"/>
  <c r="L1182" i="1"/>
  <c r="L1191" i="1"/>
  <c r="L1199" i="1"/>
  <c r="L1207" i="1"/>
  <c r="L1215" i="1"/>
  <c r="L1223" i="1"/>
  <c r="L1231" i="1"/>
  <c r="L1239" i="1"/>
  <c r="L1247" i="1"/>
  <c r="L1255" i="1"/>
  <c r="L1271" i="1"/>
  <c r="L1279" i="1"/>
  <c r="L1287" i="1"/>
  <c r="L1297" i="1"/>
  <c r="L1305" i="1"/>
  <c r="L1341" i="1"/>
  <c r="L1349" i="1"/>
  <c r="L1357" i="1"/>
  <c r="L1366" i="1"/>
  <c r="L1374" i="1"/>
  <c r="L1503" i="1"/>
  <c r="L1511" i="1"/>
  <c r="L1521" i="1"/>
  <c r="L1534" i="1"/>
  <c r="L1542" i="1"/>
  <c r="L1550" i="1"/>
  <c r="L1587" i="1"/>
  <c r="L1608" i="1"/>
  <c r="L1614" i="1"/>
  <c r="L1680" i="1"/>
  <c r="L1688" i="1"/>
  <c r="L1696" i="1"/>
  <c r="L1704" i="1"/>
  <c r="L1712" i="1"/>
  <c r="L1779" i="1"/>
  <c r="L1787" i="1"/>
  <c r="L1806" i="1"/>
  <c r="L1816" i="1"/>
  <c r="L1838" i="1"/>
  <c r="L187" i="1"/>
  <c r="L196" i="1"/>
  <c r="L207" i="1"/>
  <c r="L216" i="1"/>
  <c r="L230" i="1"/>
  <c r="L238" i="1"/>
  <c r="L248" i="1"/>
  <c r="L258" i="1"/>
  <c r="L266" i="1"/>
  <c r="L275" i="1"/>
  <c r="L284" i="1"/>
  <c r="L292" i="1"/>
  <c r="L300" i="1"/>
  <c r="L317" i="1"/>
  <c r="L337" i="1"/>
  <c r="L345" i="1"/>
  <c r="L354" i="1"/>
  <c r="L364" i="1"/>
  <c r="L382" i="1"/>
  <c r="L391" i="1"/>
  <c r="L400" i="1"/>
  <c r="L408" i="1"/>
  <c r="L415" i="1"/>
  <c r="L430" i="1"/>
  <c r="L532" i="1"/>
  <c r="L540" i="1"/>
  <c r="L548" i="1"/>
  <c r="L560" i="1"/>
  <c r="L575" i="1"/>
  <c r="L584" i="1"/>
  <c r="L594" i="1"/>
  <c r="L602" i="1"/>
  <c r="L655" i="1"/>
  <c r="L666" i="1"/>
  <c r="L676" i="1"/>
  <c r="L698" i="1"/>
  <c r="L707" i="1"/>
  <c r="L718" i="1"/>
  <c r="L728" i="1"/>
  <c r="L738" i="1"/>
  <c r="L748" i="1"/>
  <c r="L756" i="1"/>
  <c r="L765" i="1"/>
  <c r="L774" i="1"/>
  <c r="L784" i="1"/>
  <c r="L792" i="1"/>
  <c r="L800" i="1"/>
  <c r="L815" i="1"/>
  <c r="L822" i="1"/>
  <c r="L830" i="1"/>
  <c r="L838" i="1"/>
  <c r="L844" i="1"/>
  <c r="L858" i="1"/>
  <c r="L866" i="1"/>
  <c r="L881" i="1"/>
  <c r="L913" i="1"/>
  <c r="L932" i="1"/>
  <c r="L940" i="1"/>
  <c r="L948" i="1"/>
  <c r="L956" i="1"/>
  <c r="L964" i="1"/>
  <c r="L972" i="1"/>
  <c r="L984" i="1"/>
  <c r="L1017" i="1"/>
  <c r="L1034" i="1"/>
  <c r="L1042" i="1"/>
  <c r="L1055" i="1"/>
  <c r="L1063" i="1"/>
  <c r="L1071" i="1"/>
  <c r="L1088" i="1"/>
  <c r="L1106" i="1"/>
  <c r="L1116" i="1"/>
  <c r="L1124" i="1"/>
  <c r="L1138" i="1"/>
  <c r="L1147" i="1"/>
  <c r="L1156" i="1"/>
  <c r="L1165" i="1"/>
  <c r="L1174" i="1"/>
  <c r="L1200" i="1"/>
  <c r="L1208" i="1"/>
  <c r="L1224" i="1"/>
  <c r="L1248" i="1"/>
  <c r="L1264" i="1"/>
  <c r="L1272" i="1"/>
  <c r="L1288" i="1"/>
  <c r="L1298" i="1"/>
  <c r="L1306" i="1"/>
  <c r="L1316" i="1"/>
  <c r="L1334" i="1"/>
  <c r="L1342" i="1"/>
  <c r="L1350" i="1"/>
  <c r="L1358" i="1"/>
  <c r="L1367" i="1"/>
  <c r="L1375" i="1"/>
  <c r="L1391" i="1"/>
  <c r="L1406" i="1"/>
  <c r="L1414" i="1"/>
  <c r="L1436" i="1"/>
  <c r="L1478" i="1"/>
  <c r="L1522" i="1"/>
  <c r="L1543" i="1"/>
  <c r="L1574" i="1"/>
  <c r="L1582" i="1"/>
  <c r="L1624" i="1"/>
  <c r="L1750" i="1"/>
  <c r="L1758" i="1"/>
  <c r="L1798" i="1"/>
  <c r="L3" i="1" l="1"/>
</calcChain>
</file>

<file path=xl/sharedStrings.xml><?xml version="1.0" encoding="utf-8"?>
<sst xmlns="http://schemas.openxmlformats.org/spreadsheetml/2006/main" count="11540" uniqueCount="5292">
  <si>
    <t>Cкидка:</t>
  </si>
  <si>
    <t>Общая сумма заказа:</t>
  </si>
  <si>
    <t>Остатки на дату: 27 ноября 2025 г.</t>
  </si>
  <si>
    <t>Группа / Фото</t>
  </si>
  <si>
    <t>Артикул</t>
  </si>
  <si>
    <t>Наименование и краткие характеристики товара</t>
  </si>
  <si>
    <t>Остаток</t>
  </si>
  <si>
    <t>Ед-ца 
изм-ния</t>
  </si>
  <si>
    <t>Кол-во в упаковке</t>
  </si>
  <si>
    <t>Цена со скидкой за упак.</t>
  </si>
  <si>
    <t>ПромоЦена</t>
  </si>
  <si>
    <t>Заказ</t>
  </si>
  <si>
    <t>Сумма в руб., с НДС</t>
  </si>
  <si>
    <t>РРЦ</t>
  </si>
  <si>
    <t>Штрихкод</t>
  </si>
  <si>
    <t>АВС</t>
  </si>
  <si>
    <t>Бренд</t>
  </si>
  <si>
    <t>Код ТНВЭД</t>
  </si>
  <si>
    <t>1-APEYRON ELECTRICS</t>
  </si>
  <si>
    <t xml:space="preserve">    1-СВЕТОТЕХНИЧЕСКАЯ ПРОДУКЦИЯ</t>
  </si>
  <si>
    <t xml:space="preserve">        *00 Светодиодная лента и аксессуары</t>
  </si>
  <si>
    <t xml:space="preserve">            *00 Светодиодная лента 12-24В и аксессуары</t>
  </si>
  <si>
    <t xml:space="preserve">                *00 Светодиодная лента 12В</t>
  </si>
  <si>
    <t xml:space="preserve">                    *00  Светодиодная лента 12В. Стандарт </t>
  </si>
  <si>
    <t xml:space="preserve">                        Светодиодная лента 12В. Стандарт. smd 2835</t>
  </si>
  <si>
    <t>00-118</t>
  </si>
  <si>
    <t>00-118 Светодиодная лента 12В, СТ, 12Вт/м, smd2835, 120д/м, IP20, 1300Лм/м, ширина подложки 10мм, 5м, т/б, 3000К.</t>
  </si>
  <si>
    <t>м</t>
  </si>
  <si>
    <t>4650089055857</t>
  </si>
  <si>
    <t>A - класс</t>
  </si>
  <si>
    <t>Apeyron</t>
  </si>
  <si>
    <t>8539519009</t>
  </si>
  <si>
    <t>00-119</t>
  </si>
  <si>
    <t>00-119 Светодиодная лента 12В, СТ, 12Вт/м, smd2835, 120д/м, IP20, 1300Лм/м, ширина подложки 10мм, 5м, х/б, 6500К.</t>
  </si>
  <si>
    <t>4650089055864</t>
  </si>
  <si>
    <t>00-120</t>
  </si>
  <si>
    <t>00-120 Светодиодная лента 12В, СТ, 8Вт/м, smd2835, 60д/м, IP20, 800Лм/м, ширина подложки 10мм, 5м, т/б, 3000К.</t>
  </si>
  <si>
    <t>4650089055871</t>
  </si>
  <si>
    <t>C - класс</t>
  </si>
  <si>
    <t>00-121</t>
  </si>
  <si>
    <t>00-121 Светодиодная лента 12В, СТ, 8Вт/м, smd2835, 60д/м, IP20, 800Лм/м, ширина подложки 10мм, 5м, х/б, 6500К.</t>
  </si>
  <si>
    <t>4650089055888</t>
  </si>
  <si>
    <t>B - класс</t>
  </si>
  <si>
    <t>00-130</t>
  </si>
  <si>
    <t>00-130 Светодиодная лента 12В, СТ, 8Вт/м, smd2835, 60д/м, IP20, 800Лм/м, ширина подложки 10мм, 5м, д/б, 4000К.</t>
  </si>
  <si>
    <t>4650089056427</t>
  </si>
  <si>
    <t>00-131</t>
  </si>
  <si>
    <t>00-131 Светодиодная лента 12В, СТ, 12Вт/м, smd2835, 120д/м, IP20, 1300Лм/м, ширина подложки 10мм, 5м, д/б, 4000К.</t>
  </si>
  <si>
    <t>4650089056434</t>
  </si>
  <si>
    <t>00-132</t>
  </si>
  <si>
    <t>00-132 Светодиодная лента 12В, СТ, 4,8Вт/м, smd2835, 60д/м, IP20, 400Лм/м, подложка S-типа 6мм, 10м, д/б, 4000К.</t>
  </si>
  <si>
    <t>4630061823346</t>
  </si>
  <si>
    <t>00-146</t>
  </si>
  <si>
    <t>00-146 Светодиодная лента 12В, СТ, 4,8Вт/м, smd2835, 60д/м, IP20, 400Лм/м, подложка S-типа 6мм, 5м, д/б, 4000К.</t>
  </si>
  <si>
    <t>4630061826798</t>
  </si>
  <si>
    <t>00-51</t>
  </si>
  <si>
    <t>00-51 Светодиодная лента 12В, СТ, 14,4Вт/м, smd2835, 120д/м, IP20, 1400Лм/м, ширина подложки 10мм, 5м, т/б, 3000К.</t>
  </si>
  <si>
    <t>4630012754064</t>
  </si>
  <si>
    <t>00-52</t>
  </si>
  <si>
    <t>00-52 Светодиодная лента 12В, СТ, 14,4Вт/м, smd2835, 120д/м, IP20, 1400Лм/м, ширина подложки 10мм, 5м, х/б, 6500К.</t>
  </si>
  <si>
    <t>4630012754071</t>
  </si>
  <si>
    <t>00-523</t>
  </si>
  <si>
    <t>00-523 Светодиодная лента 12В, СТ, 14,4Вт/м, smd2835, 120д/м, IP20, 1400Лм/м, ширина подложки 10мм, 30м, х/б, 6500К.</t>
  </si>
  <si>
    <t>4630061821014</t>
  </si>
  <si>
    <t>00-53</t>
  </si>
  <si>
    <t>00-53 Светодиодная лента 12В, СТ, 14,4Вт/м, smd2835, 120д/м, IP20, 1400Лм/м, ширина подложки 10мм, 5м, д/б, 4000К.</t>
  </si>
  <si>
    <t>4650199812173</t>
  </si>
  <si>
    <t>00-534</t>
  </si>
  <si>
    <t>00-534 Светодиодная лента 12В, СТ, 9,6Вт/м, smd2835, 60д/м, IP20, 900Лм/м, ширина подложки 10мм, 30м, т/б, 3000К.</t>
  </si>
  <si>
    <t>4630061822448</t>
  </si>
  <si>
    <t>00-54</t>
  </si>
  <si>
    <t>00-54 Светодиодная лента 12В, СТ, 9,6Вт/м, smd2835, 60д/м, IP20, 900Лм/м, ширина подложки 10мм, 5м, т/б, 3000К.</t>
  </si>
  <si>
    <t>4630012754088</t>
  </si>
  <si>
    <t>00-55</t>
  </si>
  <si>
    <t>00-55 Светодиодная лента 12В, СТ, 9,6Вт/м, smd2835, 60д/м, IP20, 900Лм/м, ширина подложки 10мм, 5м, х/б, 6500К.</t>
  </si>
  <si>
    <t>4630012754095</t>
  </si>
  <si>
    <t>00-98</t>
  </si>
  <si>
    <t>00-98 Светодиодная лента 12В, СТ, 14,4Вт/м, smd2835, 120д/м, IP67(ТРU), 2000Лм/м, ширина подложки 12мм, 5м, т/б, 3000К.</t>
  </si>
  <si>
    <t>4630012756204</t>
  </si>
  <si>
    <t xml:space="preserve">                        Светодиодная лента 12В. Стандарт. smd 3528</t>
  </si>
  <si>
    <t>00-01</t>
  </si>
  <si>
    <t>00-01 Светодиодная лента 12В, СТ, 4,8Вт/м, smd3528, 60д/м, IP20, ширина подложки 8мм, 5м, син.</t>
  </si>
  <si>
    <t>4630012751711</t>
  </si>
  <si>
    <t>00-02</t>
  </si>
  <si>
    <t>00-02 Светодиодная лента 12В, СТ, 4,8Вт/м, smd3528, 60д/м, IP20, 280Лм/м, ширина подложки 8мм, 5м, х/б, 6500К.</t>
  </si>
  <si>
    <t>4630012751728</t>
  </si>
  <si>
    <t>00-03</t>
  </si>
  <si>
    <t>00-03 Светодиодная лента 12В, СТ, 4,8Вт/м, smd3528, 60д/м, IP20, 280Лм/м, ширина подложки 8мм, 5м, т/б, 3000К.</t>
  </si>
  <si>
    <t>4630012751735</t>
  </si>
  <si>
    <t>00-04</t>
  </si>
  <si>
    <t>00-04 Светодиодная лента 12В, СТ, 4,8Вт/м, smd3528, 60д/м, IP65, ширина подложки 8мм, 5м, крас.</t>
  </si>
  <si>
    <t>4650089050869</t>
  </si>
  <si>
    <t>00-05</t>
  </si>
  <si>
    <t>00-05 Светодиодная лента 12В, СТ, 4,8Вт/м, smd3528, 60д/м, IP65, ширина подложки 8мм, 5м, желт.</t>
  </si>
  <si>
    <t>4650089050388</t>
  </si>
  <si>
    <t>00-07</t>
  </si>
  <si>
    <t>00-07 Светодиодная лента 12В, СТ, 4,8Вт/м, smd3528, 60д/м, IP65, ширина подложки 8мм, 5м, зел.</t>
  </si>
  <si>
    <t>4650089050401</t>
  </si>
  <si>
    <t>00-08</t>
  </si>
  <si>
    <t>00-08 Светодиодная лента 12В, СТ, 4,8Вт/м, smd3528, 60д/м, IP65, 280Лм/м, ширина подложки 8мм, 5м, х/б, 6500К.</t>
  </si>
  <si>
    <t>4650089050418</t>
  </si>
  <si>
    <t>00-09</t>
  </si>
  <si>
    <t>00-09 Светодиодная лента 12В, СТ, 4,8Вт/м, smd3528, 60д/м, IP65, 280Лм/м, ширина подложки 8мм, 5м, т/б, 3000К.</t>
  </si>
  <si>
    <t>4630012759885</t>
  </si>
  <si>
    <t>00-13</t>
  </si>
  <si>
    <t>00-13 Светодиодная лента 12В, СТ, 9,6Вт/м, smd3528, 120д/м, IP20, ширина подложки 8мм, 5м, крас.</t>
  </si>
  <si>
    <t>4630012753609</t>
  </si>
  <si>
    <t>00-142</t>
  </si>
  <si>
    <t>00-142 Светодиодная лента 12В, СТ, 4,8Вт/м, smd3528, 60д/м, IP20, 280Лм/м, ширина подложки 8мм, 5м, д/б, 4000К.</t>
  </si>
  <si>
    <t>4630061824947</t>
  </si>
  <si>
    <t>00-143</t>
  </si>
  <si>
    <t>00-143 Светодиодная лента 12В, СТ, 9,6Вт/м, smd3528, 120д/м, IP20, 600Лм/м, ширина подложки 8мм, 5м, д/б, 4000К.</t>
  </si>
  <si>
    <t>4630061824954</t>
  </si>
  <si>
    <t>00-147</t>
  </si>
  <si>
    <t>00-147 Светодиодная лента 12В, СТ, 4,8Вт/м, smd3528, 60д/м, IP65, 280Лм/м, ширина подложки 8мм, 5м, д/б, 4000К.</t>
  </si>
  <si>
    <t>4630061826804</t>
  </si>
  <si>
    <t>00-18</t>
  </si>
  <si>
    <t>00-18 Светодиодная лента 12В, СТ, 9,6Вт/м, smd3528, 120д/м, IP20, ширина подложки 8мм, 5м, син.</t>
  </si>
  <si>
    <t>4630012753623</t>
  </si>
  <si>
    <t>00-19</t>
  </si>
  <si>
    <t>00-19 Светодиодная лента 12В, СТ, 9,6Вт/м, smd3528, 120д/м, IP20, ширина подложки 8мм, 5м, зел.</t>
  </si>
  <si>
    <t>4630012753630</t>
  </si>
  <si>
    <t>00-31</t>
  </si>
  <si>
    <t>00-31 Светодиодная лента 12В, СТ, 9,6Вт/м, smd3528, 120д/м, IP20, 600Лм/м, ширина подложки 8мм, 5м, х/б, 6500К.</t>
  </si>
  <si>
    <t>4630012754637</t>
  </si>
  <si>
    <t>00-32</t>
  </si>
  <si>
    <t>00-32 Светодиодная лента 12В, СТ, 9,6Вт/м, smd3528, 120д/м, IP20, 600Лм/м, ширина подложки 8мм, 5м, т/б, 3000К.</t>
  </si>
  <si>
    <t>4630012754644</t>
  </si>
  <si>
    <t>00-33</t>
  </si>
  <si>
    <t>00-33 Светодиодная лента 12В, СТ, 4,8Вт/м, smd3528, 60д/м, IP20, ширина подложки 8мм, 5м, желт.</t>
  </si>
  <si>
    <t>4630012753586</t>
  </si>
  <si>
    <t>00-34</t>
  </si>
  <si>
    <t>00-34 Светодиодная лента 12В, СТ, 4,8Вт/м, smd3528, 60д/м, IP20, ширина подложки 8мм, 5м, зел.</t>
  </si>
  <si>
    <t>4630012753593</t>
  </si>
  <si>
    <t>00-35</t>
  </si>
  <si>
    <t>00-35 Светодиодная лента 12В, СТ, 4,8Вт/м, smd3528, 60д/м, IP20, ширина подложки 8мм, 5м, крас.</t>
  </si>
  <si>
    <t>4630012753579</t>
  </si>
  <si>
    <t>00-536</t>
  </si>
  <si>
    <t>00-536 Светодиодная лента 12В, СТ, 9,6Вт/м, smd3528, 120д/м, IP20, ширина подложки 8мм, 9м, крас.</t>
  </si>
  <si>
    <t>4630061822493</t>
  </si>
  <si>
    <t>00-538</t>
  </si>
  <si>
    <t>00-538 Светодиодная лента 12В, СТ, 9,6Вт/м, smd3528, 120д/м, IP20, ширина подложки 8мм, 30м, син.</t>
  </si>
  <si>
    <t>4630061822516</t>
  </si>
  <si>
    <t>Не классифицирован</t>
  </si>
  <si>
    <t>00-539</t>
  </si>
  <si>
    <t>00-539 Светодиодная лента 12В, СТ, 9,6Вт/м, smd3528, 120д/м, IP20, ширина подложки 8мм, 30м, зел.</t>
  </si>
  <si>
    <t>4630061822523</t>
  </si>
  <si>
    <t>00-83</t>
  </si>
  <si>
    <t>00-83 Светодиодная лента 12В, СТ, 4,8Вт/м, smd3528, 60д/м, IP67(НАНО), ширина подложки 8мм, 5м, желт.</t>
  </si>
  <si>
    <t>4630012752510</t>
  </si>
  <si>
    <t>00-84</t>
  </si>
  <si>
    <t>00-84 Светодиодная лента 12В, СТ, 4,8Вт/м, smd3528, 60д/м, IP67(НАНО), ширина подложки 8мм, 5м, син.</t>
  </si>
  <si>
    <t>4630012752527</t>
  </si>
  <si>
    <t>00-85</t>
  </si>
  <si>
    <t>00-85 Светодиодная лента 12В, СТ, 4,8Вт/м, smd3528, 60д/м, IP67(НАНО), ширина подложки 8мм, 5м, зел.</t>
  </si>
  <si>
    <t>4630012752534</t>
  </si>
  <si>
    <t xml:space="preserve">                        Светодиодная лента 12В. Стандарт. smd 5050</t>
  </si>
  <si>
    <t>00-10</t>
  </si>
  <si>
    <t>00-10 Светодиодная лента 12В, СТ, 14,4Вт/м, smd5050, 60д/м, IP65, 700Лм/м, ширина подложки 10мм, 5м, х/б, 6500К.</t>
  </si>
  <si>
    <t>4630012751803</t>
  </si>
  <si>
    <t>00-100</t>
  </si>
  <si>
    <t>00-100 Светодиодная лента 12В, СТ, 7,2Вт/м, smd5050, 30д/м, IP20, 360Лм/м, ширина подложки 12мм, 5м, RGBW.</t>
  </si>
  <si>
    <t>4630012756266</t>
  </si>
  <si>
    <t>00-109</t>
  </si>
  <si>
    <t>00-109 Светодиодная лента 12В, СТ, 14,4Вт/м, smd5050, 60д/м, IP20, 500Лм/м, ширина подложки 12мм, 5м, RGBW.</t>
  </si>
  <si>
    <t>4650089050814</t>
  </si>
  <si>
    <t>00-11</t>
  </si>
  <si>
    <t>00-11 Светодиодная лента 12В, СТ, 14,4Вт/м, smd5050, 60д/м, IP65, 700Лм/м, ширина подложки 10мм, 5м, т/б, 3000К.</t>
  </si>
  <si>
    <t>4630012751810</t>
  </si>
  <si>
    <t>00-116</t>
  </si>
  <si>
    <t>00-116 Светодиодная лента 12В, СТ, 14,4Вт/м, smd5050, 60д/м, IP20, 700Лм/м, ширина подложки 10мм, 5м, т/б+х/б, 3000К+6500К.</t>
  </si>
  <si>
    <t>4650089055765</t>
  </si>
  <si>
    <t>00-117</t>
  </si>
  <si>
    <t>00-117 Светодиодная лента 12В, СТ, 14,4Вт/м, smd5050, 60д/м, IP65, 700Лм/м, ширина подложки 10мм, 5м, т/б+х/б, 3000К+6500К.</t>
  </si>
  <si>
    <t>4650089055772</t>
  </si>
  <si>
    <t>00-12</t>
  </si>
  <si>
    <t>00-12 Светодиодная лента 12В, СТ, 14,4Вт/м, smd5050, 60д/м, IP65, ширина подложки 10мм, 5м, RGB.</t>
  </si>
  <si>
    <t>4630012751827</t>
  </si>
  <si>
    <t>00-129</t>
  </si>
  <si>
    <t>00-129 Светодиодная лента 12В, СТ, 14,4Вт/м, smd5050, 60д/м, IP20, 700Лм/м, ширина подложки 10мм, 5м, д/б, 4000К.</t>
  </si>
  <si>
    <t>4650089056410</t>
  </si>
  <si>
    <t>00-144</t>
  </si>
  <si>
    <t>00-144 Светодиодная лента 12В, СТ, 14,4Вт/м, smd5050, 60д/м, IP65, 700Лм/м, ширина подложки 10мм, 5м, д/б, 4000К.</t>
  </si>
  <si>
    <t>4630061824930</t>
  </si>
  <si>
    <t>00-149</t>
  </si>
  <si>
    <t>00-149 Светодиодная лента 12В, СТ, 7,2Вт/м, smd5050, 30д/м, IP20, 360Лм/м, ширина подложки 10мм, 5м, д/б, 4000К.</t>
  </si>
  <si>
    <t>4630061826811</t>
  </si>
  <si>
    <t>00-15</t>
  </si>
  <si>
    <t>00-15 Светодиодная лента 12В, СТ, 14,4Вт/м, smd5050, 60д/м, IP20, 700Лм/м, ширина подложки 10мм, 5м, х/б, 6500К.</t>
  </si>
  <si>
    <t>4630012751834</t>
  </si>
  <si>
    <t>00-150</t>
  </si>
  <si>
    <t>00-150 Светодиодная лента 12В, СТ, 7,2Вт/м, smd5050, 30д/м, IP65, 360Лм/м, ширина подложки 10мм, 5м, д/б, 4000К.</t>
  </si>
  <si>
    <t>4630061826828</t>
  </si>
  <si>
    <t>00-16</t>
  </si>
  <si>
    <t>00-16 Светодиодная лента 12В, СТ, 14,4Вт/м, smd5050, 60д/м, IP20, 700Лм/м, ширина подложки 10мм, 5м, т/б, 3000К.</t>
  </si>
  <si>
    <t>4630012751841</t>
  </si>
  <si>
    <t>00-17</t>
  </si>
  <si>
    <t>00-17 Светодиодная лента 12В, СТ, 14,4Вт/м, smd5050, 60д/м, IP20, ширина подложки 10мм, 5м, RGB.</t>
  </si>
  <si>
    <t>4630012751858</t>
  </si>
  <si>
    <t>00-36</t>
  </si>
  <si>
    <t>00-36 Светодиодная лента 12В, СТ, 7,2Вт/м, smd5050, 30д/м, IP20, 360Лм/м, ширина подложки 10мм, 5м, х/б, 6500К.</t>
  </si>
  <si>
    <t>4630012753708</t>
  </si>
  <si>
    <t>00-37</t>
  </si>
  <si>
    <t>00-37 Светодиодная лента 12В, СТ, 7,2Вт/м, smd5050, 30д/м, IP20, 360Лм/м, ширина подложки 10мм, 5м, т/б, 3000К.</t>
  </si>
  <si>
    <t>4630012753715</t>
  </si>
  <si>
    <t>00-38</t>
  </si>
  <si>
    <t>00-38 Светодиодная лента 12В, СТ, 7,2Вт/м, smd5050, 30д/м, IP20, ширина подложки 10мм, 5м, RGB.</t>
  </si>
  <si>
    <t>4630012753722</t>
  </si>
  <si>
    <t>00-39</t>
  </si>
  <si>
    <t>00-39 Светодиодная лента 12В, СТ, 7,2Вт/м, smd5050, 30д/м, IP65, 360Лм/м, ширина подложки 10мм, 5м, х/б, 6500К.</t>
  </si>
  <si>
    <t>4630012753739</t>
  </si>
  <si>
    <t>00-40</t>
  </si>
  <si>
    <t>00-40 Светодиодная лента 12В, СТ, 7,2Вт/м, smd5050, 30д/м, IP65, 360Лм/м, ширина подложки 10мм, 5м, т/б, 3000К.</t>
  </si>
  <si>
    <t>4630012753746</t>
  </si>
  <si>
    <t>00-41</t>
  </si>
  <si>
    <t>00-41 Светодиодная лента 12В, СТ, 7,2Вт/м, smd5050, 30д/м, IP65, ширина подложки 10мм, 5м, RGB.</t>
  </si>
  <si>
    <t>4630012753753</t>
  </si>
  <si>
    <t>00-48</t>
  </si>
  <si>
    <t>00-48 Светодиодная лента 12В, СТ, 14,4Вт/м, smd5050, 60д/м, IP20, ширина подложки 10мм, 5м, крас.</t>
  </si>
  <si>
    <t>4630012754903</t>
  </si>
  <si>
    <t>00-49</t>
  </si>
  <si>
    <t>00-49 Светодиодная лента 12В, СТ, 14,4Вт/м, smd5050, 60д/м, IP20, ширина подложки 10мм, 5м, зел.</t>
  </si>
  <si>
    <t>4630012754910</t>
  </si>
  <si>
    <t>00-50</t>
  </si>
  <si>
    <t>00-50 Светодиодная лента 12В, СТ, 14,4Вт/м, smd5050, 60д/м, IP20, ширина подложки 10мм, 5м, син.</t>
  </si>
  <si>
    <t>4630012754927</t>
  </si>
  <si>
    <t>00-521</t>
  </si>
  <si>
    <t>00-521 Светодиодная лента 12В, СТ, 7,2Вт/м, smd5050, 30д/м, IP20, ширина подложки 12мм, 30м, RGBW.</t>
  </si>
  <si>
    <t>4630061820994</t>
  </si>
  <si>
    <t>00-528</t>
  </si>
  <si>
    <t>00-528 Светодиодная лента 12В, СТ, 14,4Вт/м, smd5050, 60д/м, IP65, ширина подложки 10мм, 9м, RGB.</t>
  </si>
  <si>
    <t>4630061821090</t>
  </si>
  <si>
    <t>00-529</t>
  </si>
  <si>
    <t>00-529 Светодиодная лента 12В, СТ, 14,4Вт/м, smd5050, 60д/м, IP20, 700Лм/м, ширина подложки 10мм, 30м, х/б, 6500К.</t>
  </si>
  <si>
    <t>4630061821083</t>
  </si>
  <si>
    <t>00-530</t>
  </si>
  <si>
    <t>00-530 Светодиодная лента 12В, СТ, 14,4Вт/м, smd5050, 60д/м, IP20, ширина подложки 10мм, 30м, RGB.</t>
  </si>
  <si>
    <t>4630061821076</t>
  </si>
  <si>
    <t>00-533</t>
  </si>
  <si>
    <t>00-533 Светодиодная лента 12В, СТ, 7,2Вт/м, smd5050, 30д/м, IP20, ширина подложки 10мм, 30м, RGB.</t>
  </si>
  <si>
    <t>4630061821045</t>
  </si>
  <si>
    <t>00-537</t>
  </si>
  <si>
    <t>00-537 Светодиодная лента 12В, СТ, 14,4Вт/м, smd5050, 60д/м, IP20, 700Лм/м, ширина подложки 10мм, 30м, т/б, 3000К.</t>
  </si>
  <si>
    <t>4630061822486</t>
  </si>
  <si>
    <t>00-540</t>
  </si>
  <si>
    <t>00-540 Светодиодная лента 12В, СТ, 14,4Вт/м, smd5050, 60д/м, IP20, 700Лм/м, ширина подложки 10мм, 30м, д/б, 4000К.</t>
  </si>
  <si>
    <t>4630061823704</t>
  </si>
  <si>
    <t>00-75</t>
  </si>
  <si>
    <t>00-75 Светодиодная лента 12В, СТ, 14,4Вт/м, smd5050, 60д/м, IP67(НАНО), ширина подложки 10мм, 5м, RGB.</t>
  </si>
  <si>
    <t>4630012752428</t>
  </si>
  <si>
    <t xml:space="preserve">                        Светодиодная лента 12В. Стандарт. smd 5630</t>
  </si>
  <si>
    <t>00-63</t>
  </si>
  <si>
    <t>00-63 Светодиодная лента 12В, СТ, 18Вт/м, smd5630, 60д/м, IP20, 1400Лм/м, ширина подложки 10мм, 5м, т/б, 3000К.</t>
  </si>
  <si>
    <t>4630012754149</t>
  </si>
  <si>
    <t xml:space="preserve">                    *01 Светодиодная лента 12В. Стандарт (в блистере)</t>
  </si>
  <si>
    <t xml:space="preserve">                        Светодиодная лента 12В. Стандарт (в блистере). smd 2835</t>
  </si>
  <si>
    <t>132BL</t>
  </si>
  <si>
    <t>132BL Светодиодная лента в блистере 12В, СТ, 4,8Вт/м, smd2835, 60д/м, IP20, 400Лм/м, подложка S-типа 6мм, 5м, д/б, 4000К.</t>
  </si>
  <si>
    <t>шт</t>
  </si>
  <si>
    <t>4630061825364</t>
  </si>
  <si>
    <t>209BL</t>
  </si>
  <si>
    <t>209BL Светодиодная лента в блистере 12В, СТ, 14,4Вт/м, smd2835, 120д/м, IP20, 1400Лм/м, ширина подложки 10мм, 2м, т/б, 3000К.</t>
  </si>
  <si>
    <t>4630061824831</t>
  </si>
  <si>
    <t>210BL</t>
  </si>
  <si>
    <t>210BL Светодиодная лента в блистере 12В, СТ, 14,4Вт/м, smd2835, 120д/м, IP20, 1400Лм/м, ширина подложки 10мм, 3м, т/б, 3000К.</t>
  </si>
  <si>
    <t>4630061824848</t>
  </si>
  <si>
    <t>211BL</t>
  </si>
  <si>
    <t>211BL Светодиодная лента в блистере 12В, СТ, 14,4Вт/м, smd2835, 120д/м, IP20, 1400Лм/м, ширина подложки 10мм, 2м, х/б, 6500К.</t>
  </si>
  <si>
    <t>4630061824855</t>
  </si>
  <si>
    <t xml:space="preserve">                        Светодиодная лента 12В. Стандарт (в блистере). smd 3528</t>
  </si>
  <si>
    <t>05BL</t>
  </si>
  <si>
    <t>05BL Светодиодная лента в блистере 12В, СТ, 4,8Вт/м, smd3528, 60д/м, IP65, ширина подложки 8мм, 5м, желт.</t>
  </si>
  <si>
    <t>4650089054676</t>
  </si>
  <si>
    <t>07BL</t>
  </si>
  <si>
    <t>07BL Светодиодная лента в блистере 12В, СТ, 4,8Вт/м, smd3528, 60д/м, IP65, ширина подложки 8мм, 5м, зел.</t>
  </si>
  <si>
    <t>4650089054690</t>
  </si>
  <si>
    <t>10-131</t>
  </si>
  <si>
    <t>10-131 Светодиодная лента в блистере 12В, СТ, 4,8Вт/м, smd3528, 60д/м, IP65, 280Лм/м, ширина подложки 8мм, 2,5м, х/б, 6500К.</t>
  </si>
  <si>
    <t>4650089051477</t>
  </si>
  <si>
    <t>9405420022</t>
  </si>
  <si>
    <t>214BL</t>
  </si>
  <si>
    <t>214BL Светодиодная лента в блистере 12В, СТ, 9,6Вт/м, smd3528, 120д/м, IP20, 600Лм/м, ширина подложки 8мм, 3м, х/б, 6500К.</t>
  </si>
  <si>
    <t>4630061824886</t>
  </si>
  <si>
    <t>216BL</t>
  </si>
  <si>
    <t>216BL Светодиодная лента в блистере 12В, СТ, 9,6Вт/м, smd3528, 120д/м, IP20, 600Лм/м, ширина подложки 8мм, 2м, х/б, 6500К.</t>
  </si>
  <si>
    <t>4630061824909</t>
  </si>
  <si>
    <t>32BL</t>
  </si>
  <si>
    <t>32BL Светодиодная лента в блистере 12В, СТ, 9,6Вт/м, smd3528, 120д/м, IP20, 600Лм/м, ширина подложки 8мм, 5м, т/б, 3000К.</t>
  </si>
  <si>
    <t>4650089054799</t>
  </si>
  <si>
    <t>33BL</t>
  </si>
  <si>
    <t>33BL Светодиодная лента в блистере 12В, СТ, 4,8Вт/м, smd3528, 60д/м, IP20, ширина подложки 8мм, 5м, желт.</t>
  </si>
  <si>
    <t>4650089054805</t>
  </si>
  <si>
    <t>34BL</t>
  </si>
  <si>
    <t>34BL Светодиодная лента в блистере 12В, СТ, 4,8Вт/м, smd3528, 60д/м, IP20, ширина подложки 8мм, 5м, зел.</t>
  </si>
  <si>
    <t>4650089054812</t>
  </si>
  <si>
    <t>35BL</t>
  </si>
  <si>
    <t>35BL Светодиодная лента в блистере 12В, СТ, 4,8Вт/м, smd3528, 60д/м, IP20, ширина подложки 8мм, 5м, крас.</t>
  </si>
  <si>
    <t>4650089054829</t>
  </si>
  <si>
    <t xml:space="preserve">                        Светодиодная лента 12В. Стандарт (в блистере). smd 5050</t>
  </si>
  <si>
    <t>100BL</t>
  </si>
  <si>
    <t>100BL Светодиодная   лента 12В, 7,2Вт/м, smd5050, 30д/м, IP20, 360Лм/м, ширина подложки 10мм, 5м,   RGBW.</t>
  </si>
  <si>
    <t>4650199807087</t>
  </si>
  <si>
    <t>10-222</t>
  </si>
  <si>
    <t>10-222 Комплект светодиодной ленты 12В, 14,4Вт/м, smd5050, 60д/м, IP20, 700Лм/м, 2,5м, 3000К+6500К.</t>
  </si>
  <si>
    <t>4630061826972</t>
  </si>
  <si>
    <t>217BL</t>
  </si>
  <si>
    <t>217BL Светодиодная лента в блистере 12В, СТ, 7,2Вт/м, smd5050, 30д/м, IP20, ширина подложки 10мм, 3м, RGB.</t>
  </si>
  <si>
    <t>4630061824916</t>
  </si>
  <si>
    <t>229BL</t>
  </si>
  <si>
    <t>229BL Светодиодная   лента 12В, 14,4Вт/м, smd5050, 60д/м, IP20, 700Лм/м, ширина подложки 10мм, 3м, х/б, 6500К.</t>
  </si>
  <si>
    <t>4650199803034</t>
  </si>
  <si>
    <t>259BL</t>
  </si>
  <si>
    <t>259BL Светодиодная лента в блистере 12В, 14,4Вт/м, smd5050, 60д/м, IP65, 700Лм/м, ширина подложки 10мм, 1м, х/б, 6500К.</t>
  </si>
  <si>
    <t>4650199808251</t>
  </si>
  <si>
    <t>260BL</t>
  </si>
  <si>
    <t>260BL Светодиодная лента в блистере 12В, 14,4Вт/м, smd5050, 60д/м, IP65, ширина подложки 10мм, 1м, RGB.</t>
  </si>
  <si>
    <t>4650199808275</t>
  </si>
  <si>
    <t>320BL</t>
  </si>
  <si>
    <t>320BL Светодиодная лента в блистере 12В, 10Вт/м, smd5050, 60д/м, IP65, ширина подложки 10мм, 2м, RGB.</t>
  </si>
  <si>
    <t>4650199808404</t>
  </si>
  <si>
    <t>38BL</t>
  </si>
  <si>
    <t>38BL Светодиодная лента в блистере 12В, СТ, 7,2Вт/м, smd5050, 30д/м, IP20, ширина подложки 10мм, 5м, RGB.</t>
  </si>
  <si>
    <t>4630061824923</t>
  </si>
  <si>
    <t>48BL</t>
  </si>
  <si>
    <t>48BL Светодиодная лента в блистере 12В, СТ, 14,4Вт/м, smd5050, 60д/м, IP20, ширина подложки 10мм, 5м, крас.</t>
  </si>
  <si>
    <t>4650089054836</t>
  </si>
  <si>
    <t>49BL</t>
  </si>
  <si>
    <t>49BL Светодиодная лента в блистере 12В, СТ, 14,4Вт/м, smd5050, 60д/м, IP20, ширина подложки 10мм, 5м, зел.</t>
  </si>
  <si>
    <t>4650089054843</t>
  </si>
  <si>
    <t>50BL</t>
  </si>
  <si>
    <t>50BL Светодиодная лента в блистере 12В, СТ, 14,4Вт/м, smd5050, 60д/м, IP20, ширина подложки 10мм, 5м, син.</t>
  </si>
  <si>
    <t>4650089054850</t>
  </si>
  <si>
    <t xml:space="preserve">                    *02 Светодиодная лента 12В.  ПРО</t>
  </si>
  <si>
    <t xml:space="preserve">                        Светодиодная лента 12В.  ПРО. smd 2835</t>
  </si>
  <si>
    <t>00-104</t>
  </si>
  <si>
    <t>00-104 Светодиодная лента 12В, ПРО, 20Вт/м, smd2835, 120д/м, IP20, ширина подложки 10мм, 5м, крас.</t>
  </si>
  <si>
    <t>4650089050128</t>
  </si>
  <si>
    <t>00-105</t>
  </si>
  <si>
    <t>00-105 Светодиодная лента 12В, ПРО, 20Вт/м, smd2835, 120д/м, IP20, ширина подложки 10мм, 5м, зел.</t>
  </si>
  <si>
    <t>4650089050135</t>
  </si>
  <si>
    <t>00-106</t>
  </si>
  <si>
    <t>00-106 Светодиодная лента 12В, ПРО, 20Вт/м, smd2835, 120д/м, IP20, ширина подложки 10мм, 5м, син.</t>
  </si>
  <si>
    <t>4650089050142</t>
  </si>
  <si>
    <t>00-114</t>
  </si>
  <si>
    <t>00-114 Светодиодная лента 12В, ПРО, 14,4Вт/м, smd2835, 60д/м, IP20, 1200Лм/м, ширина подложки 10мм, 20м, х/б, 6500К.</t>
  </si>
  <si>
    <t>4650089050173</t>
  </si>
  <si>
    <t>00-115</t>
  </si>
  <si>
    <t>00-115 Светодиодная лента 12В, ПРО, 14,4Вт/м, smd2835, 60д/м, IP20, 1200Лм/м, ширина подложки 10мм, 20м, т/б, 3000К.</t>
  </si>
  <si>
    <t>4650089050180</t>
  </si>
  <si>
    <t>00-141</t>
  </si>
  <si>
    <t>00-141 Светодиодная лента 12В, ПРО, 14,4Вт/м, smd2835, 60д/м, IP20, 1200Лм/м, ширина подложки 10мм, 20м, д/б, 4000К.</t>
  </si>
  <si>
    <t>4630061824343</t>
  </si>
  <si>
    <t xml:space="preserve">                        Светодиодная лента 12В.  ПРО. smd 3528</t>
  </si>
  <si>
    <t>00-433</t>
  </si>
  <si>
    <t>00-433 Светодиодная лента 12В, ПРО, 4,8Вт/м, smd3528, 60д/м, IP20, ширина подложки 8мм, 5м, желт.</t>
  </si>
  <si>
    <t>4650089054010</t>
  </si>
  <si>
    <t>00-434</t>
  </si>
  <si>
    <t>00-434 Светодиодная лента 12В, ПРО, 4,8Вт/м, smd3528, 60д/м, IP20, ширина подложки 8мм, 5м, зел.</t>
  </si>
  <si>
    <t>4650089054027</t>
  </si>
  <si>
    <t>00-435</t>
  </si>
  <si>
    <t>00-435 Светодиодная лента 12В, ПРО, 4,8Вт/м, smd3528, 60д/м, IP20, ширина подложки 8мм, 5м, крас.</t>
  </si>
  <si>
    <t>4650089054034</t>
  </si>
  <si>
    <t xml:space="preserve">                        Светодиодная лента 12В.  ПРО. smd 5050</t>
  </si>
  <si>
    <t>00-437</t>
  </si>
  <si>
    <t>00-437 Светодиодная лента 12В, ПРО, 7,2Вт/м, smd5050, 30д/м, IP20, 600Лм/м, ширина подложки 10мм, 5м, т/б, 3000К.</t>
  </si>
  <si>
    <t>4650089054041</t>
  </si>
  <si>
    <t xml:space="preserve">                *01 Светодиодная лента 24В</t>
  </si>
  <si>
    <t xml:space="preserve">                    *00 Светодиодная лента 24В. ПРО</t>
  </si>
  <si>
    <t xml:space="preserve">                        Светодиодная лента 24В. ПРО. COB</t>
  </si>
  <si>
    <t>00-357</t>
  </si>
  <si>
    <t>00-357 Светодиодная лента 24В, 11Вт/м, COB, 352д/м, IP20, ширина подложки   10мм, 5м, фиолет.</t>
  </si>
  <si>
    <t>4650199800798</t>
  </si>
  <si>
    <t>00-359</t>
  </si>
  <si>
    <t>00-359 Светодиодная лента 24В, 11Вт/м, COB, 352д/м, IP20, ширина подложки   10мм, 5м, зел.</t>
  </si>
  <si>
    <t>4650199800811</t>
  </si>
  <si>
    <t>00-364</t>
  </si>
  <si>
    <t>00-364 Светодиодная лента 24В, 14Вт/м, COB, 512д/м, IP20, ширина подложки   10мм, 5м, роз.</t>
  </si>
  <si>
    <t>4650199800866</t>
  </si>
  <si>
    <t>00-366</t>
  </si>
  <si>
    <t>00-366 Светодиодная лента 24В, 14Вт/м, COB, 512д/м, IP20, ширина подложки   10мм, 5м, син.</t>
  </si>
  <si>
    <t>4650199800880</t>
  </si>
  <si>
    <t>00-367</t>
  </si>
  <si>
    <t>00-367 Светодиодная лента 24В, 14Вт/м, COB, 512д/м, IP20, ширина подложки   10мм, 5м, зел.</t>
  </si>
  <si>
    <t>4650199800897</t>
  </si>
  <si>
    <t>00-375</t>
  </si>
  <si>
    <t>00-375  Светодиодная лента 24В, 10Вт/м, COB, 528д/м, IP20, 900Лм/м, ширина подложки 8мм, 5м, д/б, 4000К, резка 11,36 мм.</t>
  </si>
  <si>
    <t>4650199806936</t>
  </si>
  <si>
    <t>00-376</t>
  </si>
  <si>
    <t>00-376 Светодиодная лента 24В, 10Вт/м, COB, 528д/м, IP20, 900Лм/м, ширина подложки 8мм, 5м, х/б, 6500К, резка 11,36 мм.</t>
  </si>
  <si>
    <t>4650199806943</t>
  </si>
  <si>
    <t>00-377</t>
  </si>
  <si>
    <t>00-377 Светодиодная лента 24В, 10Вт/м, COB, 528д/м, IP20, 900Лм/м, ширина подложки 8мм, 5м, т/б, 3000К, резка 11,36 мм.</t>
  </si>
  <si>
    <t>4650199806950</t>
  </si>
  <si>
    <t>00-378</t>
  </si>
  <si>
    <t>00-378 Светодиодная лента 24В 7 Вт/м, COB 384 д/м, 700 лм/м, ширина подложки 3мм, 5м, CRI90+, 3000K</t>
  </si>
  <si>
    <t>4650199815709</t>
  </si>
  <si>
    <t>00-379</t>
  </si>
  <si>
    <t>00-379 Светодиодная лента 24В 7 Вт/м, COB 384 д/м, 700 лм/м, ширина подложки 3мм, 5м, CRI90+, 4000K</t>
  </si>
  <si>
    <t>4650199815716</t>
  </si>
  <si>
    <t>00-380</t>
  </si>
  <si>
    <t>00-380 Светодиодная лента 24В 7 Вт/м, COB 384 д/м, 700 лм/м, ширина подложки 3мм, 5м, CRI90+, 6500K</t>
  </si>
  <si>
    <t>4650199815723</t>
  </si>
  <si>
    <t>00-381</t>
  </si>
  <si>
    <t>00-381 Светодиодная лента 24В, 12Вт/м, COB, 320д/м, IP20, 1000лм/м, ширина подложки 8мм, 5м, CRI 90+, т/б, 3000К.</t>
  </si>
  <si>
    <t>4650199814177</t>
  </si>
  <si>
    <t>00-382</t>
  </si>
  <si>
    <t>00-382 Светодиодная лента 24В, 12Вт/м, COB, 320д/м, IP20, 1000лм/м, ширина подложки 8мм, 5м, CRI 90+, д/б, 4000К.</t>
  </si>
  <si>
    <t>4650199814184</t>
  </si>
  <si>
    <t>00-383</t>
  </si>
  <si>
    <t>00-383 Светодиодная лента 24В, 12Вт/м, COB, 320д/м, IP20, 1000лм/м, ширина подложки 8мм, 5м, CRI 90+, х/б, 6500К.</t>
  </si>
  <si>
    <t>4650199814191</t>
  </si>
  <si>
    <t>00-384</t>
  </si>
  <si>
    <t>00-384 Светодиодная лента 24В, 12Вт/м, COB, 320д/м, IP20, 1000лм/м, ширина подложки 8мм, 10м, CRI 90+, т/б, 3000К.</t>
  </si>
  <si>
    <t>4650199814207</t>
  </si>
  <si>
    <t>00-385</t>
  </si>
  <si>
    <t>00-385 Светодиодная лента 24В, 12Вт/м, COB, 320д/м, IP20, 1000лм/м, ширина подложки 8мм, 10м, CRI 90+, д/б, 4000К.</t>
  </si>
  <si>
    <t>4650199814214</t>
  </si>
  <si>
    <t>00-386</t>
  </si>
  <si>
    <t>00-386 Светодиодная лента 24В, 12Вт/м, COB, 320д/м, IP20, 1000лм/м, ширина подложки 8мм, 10м, CRI 90+, х/б, 6500К.</t>
  </si>
  <si>
    <t>4650199814221</t>
  </si>
  <si>
    <t>00-390</t>
  </si>
  <si>
    <t>00-390 Светодиодная лента 24В, 12Вт/м, COB, 320д/м, IP65 в пвх, 1000лм/м, ширина подложки 8мм, 5м, CRI 90+, т/б, 3000К.</t>
  </si>
  <si>
    <t>4650199814269</t>
  </si>
  <si>
    <t>00-391</t>
  </si>
  <si>
    <t>00-391 Светодиодная лента 24В, 12Вт/м, COB, 320д/м, IP65 в пвх, 1000лм/м, ширина подложки 8мм, 5м, CRI 90+, д/б, 4000К.</t>
  </si>
  <si>
    <t>4650199814276</t>
  </si>
  <si>
    <t>00-392</t>
  </si>
  <si>
    <t>00-392 Светодиодная лента 24В, 12Вт/м, COB, 320д/м, IP65 в пвх, 1000лм/м, ширина подложки 8мм, 5м, CRI 90+, х/б, 6500К.</t>
  </si>
  <si>
    <t>4650199814283</t>
  </si>
  <si>
    <t>00-397</t>
  </si>
  <si>
    <t>00-397 Светодиодная лента 24В, 10 Вт/м, 700 лм/м, 3000К, COB, 528 д/м, CRI90+, Free Cut, IP20, 5м, ширина подложки 8 мм</t>
  </si>
  <si>
    <t>4650199815730</t>
  </si>
  <si>
    <t>00-398</t>
  </si>
  <si>
    <t>00-398 Светодиодная лента 24В, 10 Вт/м, 700 лм/м,4000К, COB, 528 д/м, CRI90+, Free Cut, IP20, 5м, ширина подложки 8 мм</t>
  </si>
  <si>
    <t>4650199815747</t>
  </si>
  <si>
    <t>00-399</t>
  </si>
  <si>
    <t>00-399 Светодиодная лента 24В, 10 Вт/м, 700 лм/м,6500К, COB, 528 д/м, CRI90+, Free Cut, IP20, 5м, ширина подложки 8 мм</t>
  </si>
  <si>
    <t>4650199815754</t>
  </si>
  <si>
    <t>00-407</t>
  </si>
  <si>
    <t>00-407 Светодиодная лента Free Cut 24В, 10 Вт/м, 600 лм/м, 3000К, COB, 528 д/м, CRI90+, IP67, 5м, ширина подложки 8 мм, силиконовая оболочка</t>
  </si>
  <si>
    <t>4650199820987</t>
  </si>
  <si>
    <t>00-408</t>
  </si>
  <si>
    <t>00-408 Светодиодная лента Free Cut 24В, 10 Вт/м, 600 лм/м, 4000К, COB, 528 д/м, CRI90+, IP67, 5м, ширина подложки 8 мм, силиконовая оболочка</t>
  </si>
  <si>
    <t>4650199821007</t>
  </si>
  <si>
    <t>00-409</t>
  </si>
  <si>
    <t>00-409 Светодиодная лента Free Cut 24В, 10 Вт/м, 600 лм/м, 6500К, COB, 528 д/м, CRI90+, IP67, 5м, ширина подложки 8 мм, силиконовая оболочка</t>
  </si>
  <si>
    <t>4650199821021</t>
  </si>
  <si>
    <t>00-480</t>
  </si>
  <si>
    <t>00-480 Светодиодная лента 24В, 15Вт/м, COB, 560д/м, IP20, 1200лм/м, ширина подложки 8мм, 5м, CRI 90+, т/б, 3000К.</t>
  </si>
  <si>
    <t>4650199814290</t>
  </si>
  <si>
    <t>00-481</t>
  </si>
  <si>
    <t>00-481 Светодиодная лента 24В, 15Вт/м, COB, 560д/м, IP20, 1200лм/м, ширина подложки 8мм, 5м, CRI 90+, д/б, 4000К.</t>
  </si>
  <si>
    <t>4650199814306</t>
  </si>
  <si>
    <t>00-482</t>
  </si>
  <si>
    <t>00-482 Светодиодная лента 24В, 15Вт/м, COB, 560д/м, IP20, 1200лм/м, ширина подложки 8мм, 5м, CRI 90+, х/б, 6500К.</t>
  </si>
  <si>
    <t>4650199814313</t>
  </si>
  <si>
    <t>00-483</t>
  </si>
  <si>
    <t>00-483 Светодиодная лента 24В, 15Вт/м, COB, 560д/м, IP20, 1200лм/м, ширина подложки 8мм, 10м, CRI 90+, т/б, 3000К.</t>
  </si>
  <si>
    <t>4650199814320</t>
  </si>
  <si>
    <t>00-484</t>
  </si>
  <si>
    <t>00-484 Светодиодная лента 24В, 15Вт/м, COB, 560д/м, IP20, 1200лм/м, ширина подложки 8мм, 10м, CRI 90+, д/б, 4000К.</t>
  </si>
  <si>
    <t>4650199814337</t>
  </si>
  <si>
    <t>00-485</t>
  </si>
  <si>
    <t>00-485 Светодиодная лента 24В, 15Вт/м, COB, 560д/м, IP20, 1200лм/м, ширина подложки 8мм, 10м, CRI 90+, х/б, 6500К.</t>
  </si>
  <si>
    <t>4650199814344</t>
  </si>
  <si>
    <t>00-489</t>
  </si>
  <si>
    <t>00-489 Светодиодная лента 24В, 15Вт/м, COB, 560д/м, IP65 в пвх, 1200лм/м, ширина подложки 8мм, 5м, CRI 90+, т/б, 3000К.</t>
  </si>
  <si>
    <t>4650199814382</t>
  </si>
  <si>
    <t>00-490</t>
  </si>
  <si>
    <t>00-490 Светодиодная лента 24В, 15Вт/м, COB, 560д/м, IP65 в пвх, 1200лм/м, ширина подложки 8мм, 5м, CRI 90+, д/б, 4000К.</t>
  </si>
  <si>
    <t>4650199814399</t>
  </si>
  <si>
    <t>00-491</t>
  </si>
  <si>
    <t>00-491 Светодиодная лента 24В, 15Вт/м, COB, 560д/м, IP65 в пвх, 1200лм/м, ширина подложки 8мм, 5м, CRI 90+, х/б, 6500К.</t>
  </si>
  <si>
    <t>4650199814405</t>
  </si>
  <si>
    <t>00-492</t>
  </si>
  <si>
    <t>00-492 Светодиодная лента 24В, 10 Вт/м, COB CCT, 560д/м, IP20, 900лм/м, ширина подложки 8мм, 5м, CRI 90+, 3000К+6500К.</t>
  </si>
  <si>
    <t>4650199814412</t>
  </si>
  <si>
    <t>00-493</t>
  </si>
  <si>
    <t>00-493 Светодиодная лента 24В, 14Вт/м, COB RGB, 672д/м, IP20, ширина подложки 10мм, 5м.</t>
  </si>
  <si>
    <t>4650199814429</t>
  </si>
  <si>
    <t>00-494</t>
  </si>
  <si>
    <t>00-494 Светодиодная лента 24В, 19Вт/м, COB RGBW, 784д/м, IP20, ширина подложки 12мм, 5м, CRI 90+.</t>
  </si>
  <si>
    <t>4650199814436</t>
  </si>
  <si>
    <t>00-496</t>
  </si>
  <si>
    <t>00-496 Светодиодная лента 24В, 19Вт/м, COB RGBW, 784д/м, IP65 в пвх, ширина подложки 12мм, 5м, CRI 90+.</t>
  </si>
  <si>
    <t>4650199814450</t>
  </si>
  <si>
    <t xml:space="preserve">                        Светодиодная лента 24В. ПРО. smd 2216</t>
  </si>
  <si>
    <t>R00-378</t>
  </si>
  <si>
    <t>R00-378 Светодиодная лента 24В, 5,4Вт/м, smd2216, 120д/м, IP20, 480Лм/м, ширина   подложки 4мм, 5м, т/б, 3000К.</t>
  </si>
  <si>
    <t>4650199809630</t>
  </si>
  <si>
    <t>R00-379</t>
  </si>
  <si>
    <t>R00-379 Светодиодная лента 24В, 5,4Вт/м, smd2216, 120д/м, IP20, 480Лм/м, ширина   подложки 4мм, 5м, д/б, 4000К.</t>
  </si>
  <si>
    <t>4650199809647</t>
  </si>
  <si>
    <t>R00-380</t>
  </si>
  <si>
    <t>R00-380 Светодиодная лента 24В, 5,4Вт/м, smd2216, 120д/м, IP20, 480Лм/м, ширина   подложки 4мм, 5м, х/б, 6500К.</t>
  </si>
  <si>
    <t>4650199809654</t>
  </si>
  <si>
    <t xml:space="preserve">                        Светодиодная лента 24В. ПРО. smd 2835</t>
  </si>
  <si>
    <t>00-300</t>
  </si>
  <si>
    <t>00-300 Светодиодная лента 24В, ПРО, 18Вт/м, smd2835, 168д/м, IP20, 2000Лм/м, ширина подложки 10мм, 5м, х/б, 6500К.</t>
  </si>
  <si>
    <t>4650089051019</t>
  </si>
  <si>
    <t>00-301</t>
  </si>
  <si>
    <t>00-301 Светодиодная лента 24В, ПРО, 18Вт/м, smd2835, 168д/м, IP20, 2000Лм/м, ширина подложки 10мм, 5м, т/б, 3000К.</t>
  </si>
  <si>
    <t>4650089051026</t>
  </si>
  <si>
    <t>00-302</t>
  </si>
  <si>
    <t>00-302 Светодиодная лента 24В, ПРО, 26Вт/м, smd2835, 240д/м, IP20, 2700Лм/м, ширина подложки 10мм, 5м, х/б, 6500К.</t>
  </si>
  <si>
    <t>4650089050951</t>
  </si>
  <si>
    <t>00-303</t>
  </si>
  <si>
    <t>00-303 Светодиодная лента 24В, ПРО, 26Вт/м, smd2835, 240д/м, IP20, 2700Лм/м, ширина подложки 10мм, 5м, т/б, 3000К.</t>
  </si>
  <si>
    <t>4650089050968</t>
  </si>
  <si>
    <t>00-304</t>
  </si>
  <si>
    <t>00-304 Светодиодная лента 24В, ПРО, 38Вт/м, smd2835, 240д/м, IP20, 3800Лм/м, ширина подложки 20мм, 5м, т/б, 3000К.</t>
  </si>
  <si>
    <t>4650089050975</t>
  </si>
  <si>
    <t>00-305</t>
  </si>
  <si>
    <t>00-305 Светодиодная лента 24В, ПРО, 38Вт/м, smd2835, 240д/м, IP20, 3800Лм/м, ширина подложки 20мм, 5м, х/б, 6500К.</t>
  </si>
  <si>
    <t>4650089050982</t>
  </si>
  <si>
    <t>00-306</t>
  </si>
  <si>
    <t>00-306 Светодиодная лента 24В, ПРО, 42Вт/м, smd2835, 240д/м, IP20, 4200Лм/м, ширина подложки 30мм, 5м, т/б, 3000К.</t>
  </si>
  <si>
    <t>4650089050999</t>
  </si>
  <si>
    <t>00-307</t>
  </si>
  <si>
    <t>00-307 Светодиодная лента 24В, ПРО, 42Вт/м, smd2835, 240д/м, IP20, 4200Лм/м, ширина подложки 30мм, 5м, х/б, 6500К.</t>
  </si>
  <si>
    <t>4650089051002</t>
  </si>
  <si>
    <t>00-313</t>
  </si>
  <si>
    <t>00-313 Светодиодная лента 24В, ПРО, 18Вт/м, smd2835, 168д/м, IP20, 2000Лм/м, ширина подложки 10мм, 5м, д/б, 4000К.</t>
  </si>
  <si>
    <t>4630061825609</t>
  </si>
  <si>
    <t>00-314</t>
  </si>
  <si>
    <t>00-314 Светодиодная лента 24В, ПРО, 26Вт/м, smd2835, 240д/м, IP20, 2700Лм/м, ширина подложки 10мм, 5м, д/б, 4000К.</t>
  </si>
  <si>
    <t>4630061825616</t>
  </si>
  <si>
    <t>00-315</t>
  </si>
  <si>
    <t>00-315 Светодиодная лента 24В, ПРО, 38Вт/м, smd2835, 240д/м, IP20, 3800Лм/м, ширина подложки 20мм, 5м, д/б, 4000К.</t>
  </si>
  <si>
    <t>4630061825623</t>
  </si>
  <si>
    <t>00-316</t>
  </si>
  <si>
    <t>00-316 Светодиодная лента 24В, ПРО, 42Вт/м, smd2835, 240д/м, IP20, 4200Лм/м, ширина подложки 30мм, 5м, д/б, 4000К.</t>
  </si>
  <si>
    <t>4630061825630</t>
  </si>
  <si>
    <t xml:space="preserve">                        Светодиодная лента 24В. ПРО. smd 5050</t>
  </si>
  <si>
    <t>00-308</t>
  </si>
  <si>
    <t>00-308 Светодиодная лента 24В, ПРО, 14,4Вт/м, smd5050, 60д/м, IP20, 1100Лм/м, ширина подложки 10мм, 5м, т/б, 3000К.</t>
  </si>
  <si>
    <t>4650089059220</t>
  </si>
  <si>
    <t>00-309</t>
  </si>
  <si>
    <t>00-309 Светодиодная лента 24В, ПРО, 14,4Вт/м, smd5050, 60д/м, IP20, 1100Лм/м, ширина подложки 10мм, 5м, х/б, 6500К.</t>
  </si>
  <si>
    <t>4650089059237</t>
  </si>
  <si>
    <t>00-310</t>
  </si>
  <si>
    <t>00-310 Cветодиодная лента, 24В, 14,4Вт/м, smd5050, 60д/м, IP20, подложка 10мм, 5м, RGB</t>
  </si>
  <si>
    <t>4650089059244</t>
  </si>
  <si>
    <t>00-317</t>
  </si>
  <si>
    <t>00-317 Светодиодная лента 24В, ПРО, 14,4Вт/м, smd5050, 60д/м, IP20, 1100Лм/м, ширина подложки 10мм, 5м, д/б, 4000К.</t>
  </si>
  <si>
    <t>4630061825647</t>
  </si>
  <si>
    <t>00-318</t>
  </si>
  <si>
    <t>00-318 Светодиодная лента 24В, ПРО, 14,4Вт/м, smd5050, 60д/м, IP65, 1100Лм/м, ширина подложки 10мм, 5м, х/б, 6500К.</t>
  </si>
  <si>
    <t>4630061825654</t>
  </si>
  <si>
    <t>00-319</t>
  </si>
  <si>
    <t>00-319 Светодиодная лента 24В, ПРО, 14,4Вт/м, smd5050, 60д/м, IP65, 1100Лм/м, ширина подложки 10мм, 5м, д/б, 4000К.</t>
  </si>
  <si>
    <t>4630061825661</t>
  </si>
  <si>
    <t>00-320</t>
  </si>
  <si>
    <t>00-320 Светодиодная лента 24В, ПРО, 14,4Вт/м, smd5050, 60д/м, IP65, 1100Лм/м, ширина подложки 10мм, 5м, т/б, 3000К.</t>
  </si>
  <si>
    <t>4630061825678</t>
  </si>
  <si>
    <t xml:space="preserve">                        Светодиодная лента 24В. ПРО. smd 5630</t>
  </si>
  <si>
    <t>00-311</t>
  </si>
  <si>
    <t>00-311 Светодиодная лента 24В, ПРО, 22Вт/м, smd5630, 60д/м, IP20, 2000Лм/м, ширина подложки 10мм, 5м, т/б, 3000К.</t>
  </si>
  <si>
    <t>4650089059251</t>
  </si>
  <si>
    <t>00-312</t>
  </si>
  <si>
    <t>00-312 Светодиодная лента 24В, ПРО, 22Вт/м, smd5630, 60д/м, IP20, 2000Лм/м, ширина подложки 10мм, 5м, х/б, 6500К.</t>
  </si>
  <si>
    <t>4650089059268</t>
  </si>
  <si>
    <t>00-322</t>
  </si>
  <si>
    <t>00-322 Светодиодная лента 24В, ПРО, 22Вт/м, smd5630, 60д/м, IP20, 2000Лм/м, ширина подложки 10мм, 5м, д/б, 4000К.</t>
  </si>
  <si>
    <t>4630061825685</t>
  </si>
  <si>
    <t xml:space="preserve">                    *02 Светодиодная лента 24В. Стандарт</t>
  </si>
  <si>
    <t xml:space="preserve">                        Светодиодная лента 24В. СОВ</t>
  </si>
  <si>
    <t>00-393</t>
  </si>
  <si>
    <t>00-393 Светодиодная лента 24В, 10Вт/м, COB, 312д/м, IP20, 900лм/м, ширина подложки 8мм, 5м, CRI 90+, т/б, 3000К.</t>
  </si>
  <si>
    <t>4650199814146</t>
  </si>
  <si>
    <t>00-394</t>
  </si>
  <si>
    <t>00-394 Светодиодная лента 24В, 10Вт/м, COB, 312д/м, IP20, 900лм/м, ширина подложки 8мм, 5м, CRI 90+, д/б, 4000К.</t>
  </si>
  <si>
    <t>4650199814153</t>
  </si>
  <si>
    <t>00-395</t>
  </si>
  <si>
    <t>00-395 Светодиодная лента 24В, 10Вт/м, COB, 312д/м, IP20, 900лм/м, ширина подложки 8мм, 5м, CRI 90+, х/б, 6500К.</t>
  </si>
  <si>
    <t>4650199814160</t>
  </si>
  <si>
    <t xml:space="preserve">                        Светодиодная лента 24В. Стандарт. smd 2835</t>
  </si>
  <si>
    <t>00-323</t>
  </si>
  <si>
    <t>00-323 Светодиодная лента для бани и сауны 5м, 24В, СТ, 14,4Вт/м, smd2835, 120д/м, IP68, 900Лм/м, т/б, 3000К.</t>
  </si>
  <si>
    <t>4630061828686</t>
  </si>
  <si>
    <t>00-324</t>
  </si>
  <si>
    <t>00-324 Светодиодная лента для бани и сауны 5м, 24В, СТ, 14,4Вт/м, smd2835, 120д/м, IP68, 900Лм/м, д/б, 4000К.</t>
  </si>
  <si>
    <t>4630061828693</t>
  </si>
  <si>
    <t>00-325</t>
  </si>
  <si>
    <t>00-325 Светодиодная лента для бани и сауны 5м, 24В, СТ, 14,4Вт/м, smd2835, 120д/м, IP68, 900Лм/м, х/б, 6500К.</t>
  </si>
  <si>
    <t>4630061828709</t>
  </si>
  <si>
    <t>00-326</t>
  </si>
  <si>
    <t>00-326 Светодиодная лента для бани и сауны 5м, 24В, СТ, 14,4Вт/м, smd2835, 120д/м, IP68, крас.</t>
  </si>
  <si>
    <t>4630061828723</t>
  </si>
  <si>
    <t>00-327</t>
  </si>
  <si>
    <t>00-327 Светодиодная лента для бани и сауны 5м, 24В, СТ, 14,4Вт/м, smd2835, 120д/м, IP68, син.</t>
  </si>
  <si>
    <t>4630061828730</t>
  </si>
  <si>
    <t>00-328</t>
  </si>
  <si>
    <t>00-328 Светодиодная лента для бани и сауны 5м, 24В, СТ, 14,4Вт/м, smd2835, 120д/м, IP68, зел.</t>
  </si>
  <si>
    <t>4630061828747</t>
  </si>
  <si>
    <t>00-329</t>
  </si>
  <si>
    <t>00-329 Светодиодная лента для бани и сауны 5м, 24В, СТ, 14,4Вт/м, smd2835, 120д/м, IP68, фиолет.</t>
  </si>
  <si>
    <t>4630061828716</t>
  </si>
  <si>
    <t>00-341</t>
  </si>
  <si>
    <t>00-341 Светодиодная лента 24В, 16Вт/м, smd2835, 120д/м, IP20, 1500Лм/м, ширина подложки 10мм, 5м, т/б, 3000К.</t>
  </si>
  <si>
    <t>4630061828891</t>
  </si>
  <si>
    <t>00-342</t>
  </si>
  <si>
    <t>00-342 Светодиодная лента 24В, 16Вт/м, smd2835, 120д/м, IP20, 1500Лм/м, ширина подложки 10мм, 5м, д/б, 4000К.</t>
  </si>
  <si>
    <t>4630061828907</t>
  </si>
  <si>
    <t>00-343</t>
  </si>
  <si>
    <t>00-343 Светодиодная лента 24В, 16Вт/м, smd2835, 120д/м, IP20, 1500Лм/м, ширина подложки 10мм, 5м, х/б, 6500К.</t>
  </si>
  <si>
    <t>4630061828914</t>
  </si>
  <si>
    <t>00-349</t>
  </si>
  <si>
    <t>00-349 Светодиодная лента 24В, 8Вт/м, smd2835, 60д/м, IP20, 700Лм/м, подложка S-типа 6мм, 5м, т/б, 3000К.</t>
  </si>
  <si>
    <t>4630061828976</t>
  </si>
  <si>
    <t>00-350</t>
  </si>
  <si>
    <t>00-350 Светодиодная лента 24В, 8Вт/м, smd2835, 60д/м, IP20, 700Лм/м, подложка S-типа 6мм, 5м, д/б, 4000К.</t>
  </si>
  <si>
    <t>4630061828983</t>
  </si>
  <si>
    <t>00-351</t>
  </si>
  <si>
    <t>00-351 Светодиодная лента 24В, 8Вт/м, smd2835, 60д/м, IP20, 700Лм/м, подложка S-типа 6мм, 5м, х/б, 6500К.</t>
  </si>
  <si>
    <t>4630061828990</t>
  </si>
  <si>
    <t>00-369</t>
  </si>
  <si>
    <t>00-369 Светодиодная лента 24В, 8Вт/м, smd2835, 60д/м, IP20, 800Лм/м, ширина подложки 10мм, 5м, т/б, 3000К.</t>
  </si>
  <si>
    <t>4650199806172</t>
  </si>
  <si>
    <t>00-371</t>
  </si>
  <si>
    <t>00-371 Светодиодная лента 24В, 8Вт/м, smd2835, 60д/м, IP20, 800Лм/м, ширина подложки 10мм, 5м, х/б, 6500К.</t>
  </si>
  <si>
    <t>4650199806196</t>
  </si>
  <si>
    <t>00-372</t>
  </si>
  <si>
    <t>00-372 Светодиодная лента 24В, 8,6Вт/м, smd2835, 84д/м, IP20, 1000Лм/м, ширина подложки 8мм, 30м, т/б, 3000К.</t>
  </si>
  <si>
    <t>4650199806318</t>
  </si>
  <si>
    <t>00-373</t>
  </si>
  <si>
    <t>00-373 Светодиодная лента 24В, 8,6Вт/м, smd2835, 84д/м, IP20, 1000Лм/м, ширина подложки 8мм, 30м, д/б, 4000К.</t>
  </si>
  <si>
    <t>4650199806325</t>
  </si>
  <si>
    <t>00-374</t>
  </si>
  <si>
    <t>00-374 Светодиодная лента 24В, 8,6Вт/м, smd2835, 84д/м, IP20, 1000Лм/м, ширина подложки 8мм, 30м, х/б, 6500К.</t>
  </si>
  <si>
    <t>4650199806332</t>
  </si>
  <si>
    <t>00-423</t>
  </si>
  <si>
    <t>00-423 Светодиодная лента 24В, 12 Вт/м, smd2835, 180 д/м, IP20, 1000 Лм/м, ширина подложки 8мм, 5м, 3000К.</t>
  </si>
  <si>
    <t>4650199814733</t>
  </si>
  <si>
    <t>00-424</t>
  </si>
  <si>
    <t>00-424 Светодиодная лента 24В, 12 Вт/м, smd2835, 180 д/м, IP20, 1000 Лм/м, ширина подложки 8мм, 5м, 4000К.</t>
  </si>
  <si>
    <t>4650199814740</t>
  </si>
  <si>
    <t>00-425</t>
  </si>
  <si>
    <t>00-425 Светодиодная лента 24В, 12 Вт/м, smd2835, 180 д/м, IP20, 1000 Лм/м, ширина подложки 8мм, 5м, 6500К.</t>
  </si>
  <si>
    <t>4650199814757</t>
  </si>
  <si>
    <t>00-444</t>
  </si>
  <si>
    <t>00-444 Светодиодная лента 24В, 18 Вт/м, smd2835, 180 д/м, IP20, 1700 Лм/м, ширина подложки 8мм, 5м, 3000К.</t>
  </si>
  <si>
    <t>4650199814887</t>
  </si>
  <si>
    <t>00-445</t>
  </si>
  <si>
    <t>00-445 Светодиодная лента 24В, 18 Вт/м, smd2835, 180 д/м, IP20, 1700 Лм/м, ширина подложки 8мм, 5м, 4000К.</t>
  </si>
  <si>
    <t>4650199814894</t>
  </si>
  <si>
    <t>00-446</t>
  </si>
  <si>
    <t>00-446 Светодиодная лента 24В, 18 Вт/м, smd2835, 180 д/м, IP20, 1700 Лм/м, ширина подложки 8мм, 5м, 6500К.</t>
  </si>
  <si>
    <t>4650199814900</t>
  </si>
  <si>
    <t>00-500</t>
  </si>
  <si>
    <t>00-500 Светодиодная лента 24В, 20 Вт/м, smd2835, 240 д/м, IP20, 1900 Лм/м, ширина подложки 10мм, 5м, 3000К.</t>
  </si>
  <si>
    <t>4650199814948</t>
  </si>
  <si>
    <t>00-501</t>
  </si>
  <si>
    <t>00-501 Светодиодная лента 24В, 20 Вт/м, smd2835, 240 д/м, IP20, 1900 Лм/м, ширина подложки 10мм, 5м, 4000К.</t>
  </si>
  <si>
    <t>4650199814955</t>
  </si>
  <si>
    <t>00-502</t>
  </si>
  <si>
    <t>00-502 Светодиодная лента 24В, 20 Вт/м, smd2835, 240 д/м, IP20, 1900 Лм/м, ширина подложки 10мм, 5м, 6500К.</t>
  </si>
  <si>
    <t>4650199814962</t>
  </si>
  <si>
    <t>00-515</t>
  </si>
  <si>
    <t>00-515 Светодиодная лента 24В, 14,4 Вт/м, smd2835, 240 д/м, IP20, 1200 Лм/м, ширина подложки 10мм, 5м, 3000К</t>
  </si>
  <si>
    <t>4650199814795</t>
  </si>
  <si>
    <t>00-516</t>
  </si>
  <si>
    <t>00-516 Светодиодная лента 24В, 14,4 Вт/м, smd2835, 240 д/м, IP20, 1200 Лм/м, ширина подложки 10мм, 5м, 4000К</t>
  </si>
  <si>
    <t>4650199814801</t>
  </si>
  <si>
    <t>00-517</t>
  </si>
  <si>
    <t>00-517 Светодиодная лента 24В, 14,4 Вт/м, smd2835, 240 д/м, IP20, 1200 Лм/м, ширина подложки 10мм, 5м, 6500К</t>
  </si>
  <si>
    <t>4650199814818</t>
  </si>
  <si>
    <t xml:space="preserve">                        Светодиодная лента 24В. Стандарт. smd 3528</t>
  </si>
  <si>
    <t>00-330</t>
  </si>
  <si>
    <t>00-330 Светодиодная лента 24В, 10Вт/м, smd3528, 120д/м, IP20, 900Лм/м, ширина подложки 8мм, 5м, т/б, 3000К.</t>
  </si>
  <si>
    <t>4630061828785</t>
  </si>
  <si>
    <t>00-331</t>
  </si>
  <si>
    <t>00-331 Светодиодная лента 24В, 10Вт/м, smd3528, 120д/м, IP20, 900Лм/м, ширина подложки 8мм, 5м, д/б, 4000К.</t>
  </si>
  <si>
    <t>4630061828792</t>
  </si>
  <si>
    <t>00-332</t>
  </si>
  <si>
    <t>00-332 Светодиодная лента 24В, 10Вт/м, smd3528, 120д/м, IP20, 900Лм/м, ширина подложки 8мм, 5м, х/б, 6500К.</t>
  </si>
  <si>
    <t>4630061828808</t>
  </si>
  <si>
    <t xml:space="preserve">                        Светодиодная лента 24В. Стандарт. smd 5050</t>
  </si>
  <si>
    <t>00-337</t>
  </si>
  <si>
    <t>00-337 Светодиодная лента 24В, 14,4Вт/м, smd5050, 60д/м, IP20, ширина подложки 10мм, 5м, RGB.</t>
  </si>
  <si>
    <t>4630061828853</t>
  </si>
  <si>
    <t>00-338</t>
  </si>
  <si>
    <t>00-338 Светодиодная лента 24В, 14,4Вт/м, smd5050, 60д/м, IP20, 800Лм/м, ширина подложки 10мм, 5м, т/б, 3000К.</t>
  </si>
  <si>
    <t>4630061828860</t>
  </si>
  <si>
    <t>00-339</t>
  </si>
  <si>
    <t>00-339 Светодиодная лента 24В, 14,4Вт/м, smd5050, 60д/м, IP20, 800Лм/м, ширина подложки 10мм, 5м, д/б, 4000К.</t>
  </si>
  <si>
    <t>4630061828877</t>
  </si>
  <si>
    <t>00-340</t>
  </si>
  <si>
    <t>00-340 Светодиодная лента 24В, 14,4Вт/м, smd5050, 60д/м, IP20, 800Лм/м, ширина подложки 10мм, 5м, х/б, 6500К.</t>
  </si>
  <si>
    <t>4630061828884</t>
  </si>
  <si>
    <t>00-506</t>
  </si>
  <si>
    <t>00-506 Светодиодная лента 24В, 16 Вт/м, smd5050, 120 д/м, IP20, 1250 Лм/м, ширина подложки 10мм, 5м, 3000К.</t>
  </si>
  <si>
    <t>4650199815006</t>
  </si>
  <si>
    <t>00-507</t>
  </si>
  <si>
    <t>00-507 Светодиодная лента 24В, 16 Вт/м, smd5050, 120 д/м, IP20, 1250 Лм/м, ширина подложки 10мм, 5м, 4000К.</t>
  </si>
  <si>
    <t>4650199815013</t>
  </si>
  <si>
    <t>00-508</t>
  </si>
  <si>
    <t>00-508 Светодиодная лента 24В, 16 Вт/м, smd5050, 120 д/м, IP20, 1250 Лм/м, ширина подложки 10мм, 5м, 6500К.</t>
  </si>
  <si>
    <t>4650199815020</t>
  </si>
  <si>
    <t>00-512</t>
  </si>
  <si>
    <t>00-512 Светодиодная лента 24В, 14,4 Вт/м, smd5050, 60 д/м, IP65, ширина подложки 10мм, 5м, RGB.</t>
  </si>
  <si>
    <t>4650199815068</t>
  </si>
  <si>
    <t>00-513</t>
  </si>
  <si>
    <t>00-513 Светодиодная лента 24В, 14/4 Вт/м, smd5050, CCT 60 д/м, IP20, 900 Лм/м, ширина подложки 10мм, 5м, 3000K+6500К.</t>
  </si>
  <si>
    <t xml:space="preserve"> 4650199815075</t>
  </si>
  <si>
    <t xml:space="preserve">                *02 Аксессуары для светодиодной ленты 12-24В</t>
  </si>
  <si>
    <t xml:space="preserve">                    *00 Коннекторы для одноцветной светодиодной ленты</t>
  </si>
  <si>
    <t>09-01</t>
  </si>
  <si>
    <t>09-01 Коннектор для подключения ленты 8мм (3528,2835,3014), провод 150мм</t>
  </si>
  <si>
    <t>4630012753159</t>
  </si>
  <si>
    <t>8536699008</t>
  </si>
  <si>
    <t>09-02</t>
  </si>
  <si>
    <t>09-02 Коннектор для подключения ленты 10мм (5050 моно, 2835), провод 150мм</t>
  </si>
  <si>
    <t>4630012753166</t>
  </si>
  <si>
    <t>09-05</t>
  </si>
  <si>
    <t>09-05 Коннектор проводной 2,1х5,5мм  "папа"</t>
  </si>
  <si>
    <t>4630012753197</t>
  </si>
  <si>
    <t>09-06</t>
  </si>
  <si>
    <t>09-06 Коннектор проводной 2,1х5,5 мм "мама"</t>
  </si>
  <si>
    <t>4630012753203</t>
  </si>
  <si>
    <t>09-07</t>
  </si>
  <si>
    <t>09-07 Комплект коннекторов(Т-образный + 3 клипсы) для одноцв. светод. ленты 12В, IP20, подложка 8мм.</t>
  </si>
  <si>
    <t>4630012754774</t>
  </si>
  <si>
    <t>8536901000</t>
  </si>
  <si>
    <t>09-08</t>
  </si>
  <si>
    <t>09-08 Комплект коннекторов(Т-образный +3 клипсы) для одноцв. светод. ленты 12В, IP20, подложка 10мм.</t>
  </si>
  <si>
    <t>4630012754781</t>
  </si>
  <si>
    <t>09-10</t>
  </si>
  <si>
    <t>09-10 Комплект коннекторов(2 клипсы с проводами) для одноцв. светодиод.ленты 12В, IP20, подложка 8мм</t>
  </si>
  <si>
    <t>4630012754804</t>
  </si>
  <si>
    <t>09-11</t>
  </si>
  <si>
    <t>09-11 Комплект коннекторов(2 клипсы с проводами) для одноцв.светодиод.ленты 12В (5050 моно, 5630), IP20, подложка 10мм</t>
  </si>
  <si>
    <t>4630012754811</t>
  </si>
  <si>
    <t>09-13</t>
  </si>
  <si>
    <t>09-13 Комплект коннекторов (2 клипсы с проводами) для одноцв. светод. ленты12В, ширина 8мм, IP65</t>
  </si>
  <si>
    <t>4630012754835</t>
  </si>
  <si>
    <t>09-14</t>
  </si>
  <si>
    <t>09-14 Комплект коннекторов (2 клипсы с проводами) для одноцв. светод. ленты12В, ширина10мм, IP65</t>
  </si>
  <si>
    <t>4630012754842</t>
  </si>
  <si>
    <t>09-75</t>
  </si>
  <si>
    <t>09-75 Коннектор 2 pin для одноцветной ленты 8 мм</t>
  </si>
  <si>
    <t>4630061822271</t>
  </si>
  <si>
    <t>09-76</t>
  </si>
  <si>
    <t>09-76 Коннектор 2 pin для одноцветной ленты 10 мм</t>
  </si>
  <si>
    <t>4630061822288</t>
  </si>
  <si>
    <t>09-91</t>
  </si>
  <si>
    <t>09-91 Коннектор проводной 2,1х5,5 мм "мама", провод 1500 мм</t>
  </si>
  <si>
    <t>4650199806165</t>
  </si>
  <si>
    <t xml:space="preserve">                    *01 Коннекторы для RGB/RGBW и адресной светодиодной ленты</t>
  </si>
  <si>
    <t>09-03</t>
  </si>
  <si>
    <t>09-03 Коннектор для подключения ленты 10мм (5050 RGB), провод 150мм</t>
  </si>
  <si>
    <t>4630012753173</t>
  </si>
  <si>
    <t>09-04</t>
  </si>
  <si>
    <t>09-04 Коннектор для соединения RGB/CCT ленты 10мм  с контроллером RGB/CCT</t>
  </si>
  <si>
    <t>4630012753180</t>
  </si>
  <si>
    <t>09-09</t>
  </si>
  <si>
    <t>09-09 Комплект коннекторов(Т-образный + 3 клипсы) для RGB светод. ленты 12В, IP20, подложка 10мм.</t>
  </si>
  <si>
    <t>4630012754798</t>
  </si>
  <si>
    <t>09-100</t>
  </si>
  <si>
    <t>09-100 Комплект коннекторов (2 клипсы с проводами) для адресной светодиод.ленты 12/24В, RGB, IP20, подложка 10мм, 3pin.</t>
  </si>
  <si>
    <t>4650199809203</t>
  </si>
  <si>
    <t>09-101</t>
  </si>
  <si>
    <t>09-101 Комплект коннекторов (Т-образный +3 клипсы) для адресной светод. ленты 12/24В, RGB, IP20, подложка 10мм, 3pin.</t>
  </si>
  <si>
    <t>4650199809210</t>
  </si>
  <si>
    <t>09-12</t>
  </si>
  <si>
    <t>09-12 Комплект коннекторов (2 клипсы с проводами) для RGB-светодиодной ленты 12В, IP20,подложка 10мм</t>
  </si>
  <si>
    <t>4630012754828</t>
  </si>
  <si>
    <t>09-15</t>
  </si>
  <si>
    <t>09-15 Комплект коннекторов (2 клипсы с проводами)для RGB - светодиодной ленты12В, шириной 10мм, IP65</t>
  </si>
  <si>
    <t>4630012754859</t>
  </si>
  <si>
    <t>09-73</t>
  </si>
  <si>
    <t>09-73 Комплект коннекторов (Т-образный + 3 клипсы) для RGBW ленты 12 мм, 12В, IP20</t>
  </si>
  <si>
    <t>4630061822417</t>
  </si>
  <si>
    <t>09-74</t>
  </si>
  <si>
    <t>09-74 Комплект коннекторов (2 клипсы с проводами) для RGBW ленты 12 мм.</t>
  </si>
  <si>
    <t>4630061822424</t>
  </si>
  <si>
    <t>09-77</t>
  </si>
  <si>
    <t>09-77 Коннектор 4 pin для RGB ленты 10 мм</t>
  </si>
  <si>
    <t>4630061822295</t>
  </si>
  <si>
    <t>09-78</t>
  </si>
  <si>
    <t>09-78 Коннектор для соединения RGBW ленты 10 мм с контроллером RGBW</t>
  </si>
  <si>
    <t>4630061823414</t>
  </si>
  <si>
    <t xml:space="preserve">                    *02 Прокалывающие коннекторы для лент COB/SMD</t>
  </si>
  <si>
    <t>09-104</t>
  </si>
  <si>
    <t>09-104 Комплект коннекторов (Т-образный +3 клипсы) для одноцв. светод. ленты 12/24В, COB, IP20, подложка 8 мм</t>
  </si>
  <si>
    <t>4650199812029</t>
  </si>
  <si>
    <t>09-105</t>
  </si>
  <si>
    <t>09-105 Комплект коннекторов (2 клипсы с проводами) для одноцв.светодиод.ленты 12/24В, COB, IP20, подложка 8 мм</t>
  </si>
  <si>
    <t>4650199812036</t>
  </si>
  <si>
    <t>09-111</t>
  </si>
  <si>
    <t>09-111 Коннектор прокалывающий (тип L, T), 2 pin, для соеднинения одноцветной LED ленты 8мм, тип SMD, COB, IP20, 16,5х9,7х4,3 мм</t>
  </si>
  <si>
    <t>4650199820352</t>
  </si>
  <si>
    <t>09-112</t>
  </si>
  <si>
    <t>09-112 Коннектор прокалывающий, 2 pin, для соединения одноцветной LED ленты 8мм, тип SMD, COB, IP20, 16,5х9,7х4,3 мм</t>
  </si>
  <si>
    <t>4650199820468</t>
  </si>
  <si>
    <t>09-113</t>
  </si>
  <si>
    <t>09-113 Коннектор прокалывающий, 2 pin, для подключения одноцветной LED ленты 8мм, тип SMD, COB, IP20, длина провода 150мм, 16,5х9,7х4,3 мм</t>
  </si>
  <si>
    <t>4650199820482</t>
  </si>
  <si>
    <t>8544429007</t>
  </si>
  <si>
    <t>09-114</t>
  </si>
  <si>
    <t>09-114 Коннектор прокалывающий, 2 pin, для гибкого соединения одноцветной LED ленты 8мм, тип SMD, COB, IP20, длина провода 150мм, 16,5х9,7х4,3 мм</t>
  </si>
  <si>
    <t>4650199820505</t>
  </si>
  <si>
    <t>09-115</t>
  </si>
  <si>
    <t>09-115 Коннектор прокалывающий, 3 pin, для соединения CCT LED ленты 8мм, тип COB, IP20, 16,5х9,7х4,3 мм</t>
  </si>
  <si>
    <t>4650199820529</t>
  </si>
  <si>
    <t>09-116</t>
  </si>
  <si>
    <t>09-116 Коннектор прокалывающий, 3 pin, для подключения CCT LED ленты 8мм, тип COB, IP20, длина провода 150мм, 16,5х9,7х4,3 мм</t>
  </si>
  <si>
    <t>4650199820543</t>
  </si>
  <si>
    <t>09-117</t>
  </si>
  <si>
    <t>09-117 Коннектор прокалывающий, 3 pin, для гибкого соединения CCT LED ленты 8мм, тип COB, IP20, длина провода 150мм, 16,5х9,7х4,3 мм</t>
  </si>
  <si>
    <t>4650199820567</t>
  </si>
  <si>
    <t>09-118</t>
  </si>
  <si>
    <t>09-118 Коннектор прокалывающий, 4 pin, для соединения RGB LED ленты 10мм, тип COB, IP20, 16,5х11,7х4,3 мм</t>
  </si>
  <si>
    <t>4650199820581</t>
  </si>
  <si>
    <t>09-119</t>
  </si>
  <si>
    <t>09-119 Коннектор прокалывающий, 4 pin, для подключения RGB LED ленты 10мм, тип COB, IP20, длина провода 150мм, 16,5х11,7х4,3 мм</t>
  </si>
  <si>
    <t>4650199820604</t>
  </si>
  <si>
    <t>09-161</t>
  </si>
  <si>
    <t>09-161 Коннектор прокалывающий, 5 pin, для соединения RGBW LED ленты 12мм, тип COB, IP20, размер коннектора, 16,5х13,7х4,3 мм</t>
  </si>
  <si>
    <t>4650199820666</t>
  </si>
  <si>
    <t>09-162</t>
  </si>
  <si>
    <t>09-162 Коннектор прокалывающий, 5 pin, для подключения RGBW LED ленты 12мм, тип COB, IP20, длина провода 150мм, 16,5х13,7х4,3 мм</t>
  </si>
  <si>
    <t>4650199820680</t>
  </si>
  <si>
    <t>09-163</t>
  </si>
  <si>
    <t>09-163 Коннектор прокалывающий, 5 pin, для гибкого соединения RGBW LED ленты 12мм, тип COB, IP20, длина провода 150мм, 16,5х13,7х4,3 мм</t>
  </si>
  <si>
    <t>4650199820697</t>
  </si>
  <si>
    <t>09-164</t>
  </si>
  <si>
    <t>09-164 Коннектор прокалывающий, 4 pin, для гибкого соединения RGB LED ленты 10мм, тип COB, IP20, длина провода 150мм, 16,5х11,7х4,3 мм</t>
  </si>
  <si>
    <t>4650199820642</t>
  </si>
  <si>
    <t>09-64</t>
  </si>
  <si>
    <t>09-64 Комплект коннекторов лента-лента (Т-образный + 3 клипсы) для одноцветной светодиодной ленты 12-24В, шириной 8-10мм, 2 иглы, IP20</t>
  </si>
  <si>
    <t>4650089054300</t>
  </si>
  <si>
    <t>09-65</t>
  </si>
  <si>
    <t>09-65 Комплект коннекторов лента-провод (2 клипсы, провод длиной 30 см, сечение 0,3 мм.) для одноцветной светодиодной ленты 12-24В, шириной 8-10мм, 2 иглы,  IP20</t>
  </si>
  <si>
    <t>4650089054317</t>
  </si>
  <si>
    <t>09-96</t>
  </si>
  <si>
    <t>09-96 Комплект коннекторов (Т-образный +3 клипсы) для одноцв. светод. ленты 12/24В, COB, IP20, подложка 10мм.</t>
  </si>
  <si>
    <t>4650199809166</t>
  </si>
  <si>
    <t>09-97</t>
  </si>
  <si>
    <t>09-97 Комплект коннекторов (2 клипсы с проводами) для одноцв.светодиод.ленты 12/24В, COB, IP20, подложка 10мм</t>
  </si>
  <si>
    <t>4650199809173</t>
  </si>
  <si>
    <t>09-98</t>
  </si>
  <si>
    <t>09-98 Комплект коннекторов (Т-образный +3 клипсы) для светод. ленты 12/24В, COB, CCT/RGB, IP20, подложка 10мм.</t>
  </si>
  <si>
    <t>4650199809180</t>
  </si>
  <si>
    <t>09-99</t>
  </si>
  <si>
    <t>09-99 Комплект коннекторов (2 клипсы с проводами) для светодиод.ленты 12/24В, COB, ССТ, IP20, подложка 10мм</t>
  </si>
  <si>
    <t>4650199809197</t>
  </si>
  <si>
    <t xml:space="preserve">                    *03 Аксессуары для светодиодной ленты</t>
  </si>
  <si>
    <t>03-120</t>
  </si>
  <si>
    <t>03-120 Шнур питания с игольчатым коннектором к светодиодной ленте для бани и сауны</t>
  </si>
  <si>
    <t>4650199812166</t>
  </si>
  <si>
    <t>8544429009</t>
  </si>
  <si>
    <t>09-16</t>
  </si>
  <si>
    <t>09-16 Комплект фиксаторов (25 шт) для светодиодной ленты 12В</t>
  </si>
  <si>
    <t>4630012754866</t>
  </si>
  <si>
    <t>09-50</t>
  </si>
  <si>
    <t>09-50 Комплект заглушек к светодиодной ленте для бани и сауны  2шт.</t>
  </si>
  <si>
    <t>4650199812043</t>
  </si>
  <si>
    <t>3926909709</t>
  </si>
  <si>
    <t>09-55</t>
  </si>
  <si>
    <t>09-55 Комплект крепежей к светодиодной ленте для бани и сауны  5шт.</t>
  </si>
  <si>
    <t>4650199812050</t>
  </si>
  <si>
    <t xml:space="preserve">            *01 Светодиодная лента 220В и аксессуары</t>
  </si>
  <si>
    <t xml:space="preserve">                *00 Светодиодная лента 220В. smd 2835</t>
  </si>
  <si>
    <t>10-62</t>
  </si>
  <si>
    <t>10-62 Светодиодная лента 220В, СТ, 6Вт/м, smd2835, 60д/м, IP65, 600Лм/м, размер 11х8мм, 50м, х/б, 6500К, оболочка из белого ПВХ, без аксесуаров.</t>
  </si>
  <si>
    <t>4630012757690</t>
  </si>
  <si>
    <t>10-63</t>
  </si>
  <si>
    <t>10-63 Светодиодная лента 220В, СТ, 6Вт/м, smd2835, 60д/м, IP65, 600Лм/м, размер 11х8мм, 50м, т/б, 3000К, оболочка из белого ПВХ, без аксесуаров</t>
  </si>
  <si>
    <t>4630012757706</t>
  </si>
  <si>
    <t>17-39</t>
  </si>
  <si>
    <t>17-39 Светодиодная лента 220В, 8Вт/м, smd2835, 120д/м, IP65, 600Лм/м, размер 13,5х7мм, 50м, х/б, 6500К, оболочка из полупрозрачного ПВХ</t>
  </si>
  <si>
    <t>4650199812135</t>
  </si>
  <si>
    <t>17-40</t>
  </si>
  <si>
    <t>17-40 Светодиодная лента 220В, 8Вт/м, smd2835, 120д/м, IP65, 600Лм/м, размер 13,5х7мм, 50м, д/б, 4000К, оболочка из полупрозрачного ПВХ</t>
  </si>
  <si>
    <t>4650199812128</t>
  </si>
  <si>
    <t>17-41</t>
  </si>
  <si>
    <t>17-41 Светодиодная лента 220В, 8Вт/м, smd2835, 120д/м, IP65, 600Лм/м, размер 13,5х7мм, 50м, т/б, 3000К, оболочка из полупрозрачного ПВХ</t>
  </si>
  <si>
    <t>4650199812111</t>
  </si>
  <si>
    <t>17-42</t>
  </si>
  <si>
    <t>17-42 Светодиодная лента 220В, 6Вт/м, smd2835, 60д/м, IP65, 400Лм/м, размер 10х7мм, 50м, х/б, 6500К, оболочка из полупрозрачного ПВХ</t>
  </si>
  <si>
    <t>4650199812104</t>
  </si>
  <si>
    <t>17-43</t>
  </si>
  <si>
    <t>17-43 Светодиодная лента 220В, 6Вт/м, smd2835, 60д/м, IP65, 400Лм/м, размер 10х7мм, 50м, д/б, 4000К, оболочка из полупрозрачного ПВХ</t>
  </si>
  <si>
    <t>4650199812098</t>
  </si>
  <si>
    <t>17-44</t>
  </si>
  <si>
    <t>17-44 Светодиодная лента 220В,6Вт/м, smd2835, 60д/м, IP65, 400Лм/м, размер 10х7мм, 50м, т/б, 3000К, оболочка из полупрозрачного ПВХ</t>
  </si>
  <si>
    <t>4650199812081</t>
  </si>
  <si>
    <t xml:space="preserve">                *01 Светодиодная лента 220В. smd 5050</t>
  </si>
  <si>
    <t>10-64</t>
  </si>
  <si>
    <t>10-64 Светодиодная лента 220В, СТ, 10Вт/м, smd5050, 60д/м, IP65, размер 15х8мм, 50м, RGB, оболочка из белого ПВХ, без аксесуаров</t>
  </si>
  <si>
    <t>4630012757713</t>
  </si>
  <si>
    <t>17-48</t>
  </si>
  <si>
    <t>17-48 Светодиодная лента 220В, 12Вт/м, smd5050, 60д/м, IP65, размер 16х8мм, 50м, RGB, оболочка из полупрозрачного ПВХ</t>
  </si>
  <si>
    <t>4650199812074</t>
  </si>
  <si>
    <t xml:space="preserve">                *02 Аксессуары для светодиодной ленты 220В</t>
  </si>
  <si>
    <t>03-41</t>
  </si>
  <si>
    <t>03-41 Монтажный комплект для одноцветной светодиодной ленты 220В, smd 2835, 60 д/м, IP44 (для арт. 17-42, 17-43, 17-44)</t>
  </si>
  <si>
    <t>4630012755030</t>
  </si>
  <si>
    <t>03-42</t>
  </si>
  <si>
    <t>03-42 Монтажный комплект для одноцветной светодиодной ленты 220В, smd 2835, 120 д/м, IP44 (для арт. 17-39, 17-40, 17-41)</t>
  </si>
  <si>
    <t>4630012755047</t>
  </si>
  <si>
    <t>03-44</t>
  </si>
  <si>
    <t>03-44 Шнур питания для одноцветной светодиодной ленты 220В, smd 2835, 60 д/м, IP44. Последовательное подключение до 600Вт., (для арт. 10-62, 10-63)</t>
  </si>
  <si>
    <t>4630012757720</t>
  </si>
  <si>
    <t>03-52</t>
  </si>
  <si>
    <t>03-52 Шнур питания с однокнопочным контроллером для RGB светодиодной ленты 220В, smd5050, 60д/м, последовательное подключение до 500Вт (для арт. 10-64)</t>
  </si>
  <si>
    <t>4630012757737</t>
  </si>
  <si>
    <t>04-12</t>
  </si>
  <si>
    <t>04-12 Монтажный комплект для RGB светодиодной ленты 220В, IP44, smd 5050, 60д/м (для арт. 10-64, 17-48)</t>
  </si>
  <si>
    <t>4630012755016</t>
  </si>
  <si>
    <t>09-160</t>
  </si>
  <si>
    <t>09-160 Комплект (10шт) крепежей пластиковых для светодиодной ленты 220В, чип 2835, 60д/м (для арт. 17-42, 17-43, 17-44)</t>
  </si>
  <si>
    <t>4650199816720</t>
  </si>
  <si>
    <t>09-19</t>
  </si>
  <si>
    <t>09-19 Комплект коннекторов (прямой и L-образный) для светодиодной ленты 220В, smd5050, 60Д/м, RGB</t>
  </si>
  <si>
    <t>4630012757768</t>
  </si>
  <si>
    <t>09-33</t>
  </si>
  <si>
    <t>09-33 Коннектор игольчатый для одноцветной светодиодной ленты 220В, чип 2835, 60 Д/м, 2 иглы, 6 мм между иглами. (для арт. 10-62, 10-63, 17-42, 17-43, 17-44)</t>
  </si>
  <si>
    <t>4650089050319</t>
  </si>
  <si>
    <t>09-34</t>
  </si>
  <si>
    <t>09-34 Коннектор игольчатый (4 иглы, 3,4мм между игл) для 220В светодиодной ленты, smd 5050, 60Д/м, RGB (для арт. 10-64, 17-48)</t>
  </si>
  <si>
    <t>4650089050326</t>
  </si>
  <si>
    <t>09-35</t>
  </si>
  <si>
    <t>09-35 Заглушка пластиковая для светодиодной ленты 220В, чип 2835, 60д/м (для арт.10-62, 10-63, 17-42, 17-43, 17-44)</t>
  </si>
  <si>
    <t>4650089050333</t>
  </si>
  <si>
    <t>09-36</t>
  </si>
  <si>
    <t>09-36 Заглушка пластиковая для светодиодной ленты 220В, чип 5050.</t>
  </si>
  <si>
    <t>4650089050340</t>
  </si>
  <si>
    <t>09-37</t>
  </si>
  <si>
    <t>09-37 Крепеж пластиковый для светодиодной ленты 220В, чип 2835, 60д/м (для арт. 10-62, 10-63, 17-42, 17-43, 17-44)</t>
  </si>
  <si>
    <t>4650089050357</t>
  </si>
  <si>
    <t>09-69</t>
  </si>
  <si>
    <t>09-69 Монтажный комплект для одноцветной светодиодной ленты 220В чип 2835, 60д/м (для арт. 10-62, 10-63, 17-42, 17-43, 17-44)</t>
  </si>
  <si>
    <t>4650089059619</t>
  </si>
  <si>
    <t xml:space="preserve">                *03 Светодиодная лента 220В COB</t>
  </si>
  <si>
    <t>10-110</t>
  </si>
  <si>
    <t>10-110 Светодиодная лента 220В, 9Вт/м, 1000лм/м, 3000К (т/б), COB 240д/м, 10х4мм, 50м, IP65, driverless - прямого подключения (встроенный диодный мост), ширина подложки - 8мм, кратность реза - 10см.</t>
  </si>
  <si>
    <t>4650199816133</t>
  </si>
  <si>
    <t>10-111</t>
  </si>
  <si>
    <t>10-111 Светодиодная лента 220В, 9Вт/м, 1000лм/м, 4000К(д/б), COB 240д/м, 10х4мм, 50м, IP65, driverless - прямого подключения (встроенный диодный мост), ширина подложки - 8мм, кратность реза - 10см.</t>
  </si>
  <si>
    <t>4650199816140</t>
  </si>
  <si>
    <t>10-112</t>
  </si>
  <si>
    <t>10-112 Светодиодная лента 220В, 9Вт/м, 1000лм/м, 6500К(х/б), COB 240д/м, 10х4мм, 50м, IP65, driverless - прямого подключения (встроенный диодный мост), ширина подложки - 8мм, кратность реза - 10см.</t>
  </si>
  <si>
    <t>4650199816157</t>
  </si>
  <si>
    <t>17-51</t>
  </si>
  <si>
    <t>17-51 Светодиодная лента 220В, 11Вт/м, 650лм/м, 3000К (т/б) НЕОН COB 288д/м, 11*7мм, 50м, IP65, ширина подложки - 8мм, кратность реза - 50см.</t>
  </si>
  <si>
    <t>4650199815914</t>
  </si>
  <si>
    <t>17-52</t>
  </si>
  <si>
    <t>17-52 Светодиодная лента 220В, 11Вт/м, 650лм/м, 4000К (д/б) НЕОН COB 288д/м, 11*7мм, 50м, IP65, ширина подложки - 8мм, кратность реза - 50см</t>
  </si>
  <si>
    <t>4650199815907</t>
  </si>
  <si>
    <t>17-53</t>
  </si>
  <si>
    <t>17-53 Светодиодная лента 220В, 11Вт/м, 650лм/м, 6500К (х/б) НЕОН COB 288д/м, 11*7мм, 50м, IP65, ширина подложки - 8мм, кратность реза - 50см</t>
  </si>
  <si>
    <t>4650199815921</t>
  </si>
  <si>
    <t>17-54</t>
  </si>
  <si>
    <t>17-54 Светодиодная лента 220В, 11Вт/м, 900лм/м, 3000К (т/б), COB 288д/м, 13*6мм, 50м, IP65, шиирина подложки - 8мм, кратность реза - 50см</t>
  </si>
  <si>
    <t>4650199815945</t>
  </si>
  <si>
    <t>17-55</t>
  </si>
  <si>
    <t>17-55 Светодиодная лента 220В, 11Вт/м, 900лм/м, 4000К (д/б), COB 288д/м, 13*6мм, 50м, IP65, ширина подложки - 8мм, кратность реза - 50см</t>
  </si>
  <si>
    <t>4650199815952</t>
  </si>
  <si>
    <t>17-56</t>
  </si>
  <si>
    <t>17-56 Светодиодная лента 220В, 11Вт/м, 900лм/м, 6500К (х/б), COB 288д/м, 13*6мм, 50м, IP65, ширина подложки - 8мм, кратность реза - 50см</t>
  </si>
  <si>
    <t>4650199815938</t>
  </si>
  <si>
    <t xml:space="preserve">                *04 Аксессуары для светодиодной ленты 220В COB.</t>
  </si>
  <si>
    <t>03-171</t>
  </si>
  <si>
    <t>03-171 Шнур питания (выпрямитель) с вилкой, 8А,  для светодиодной ленты COB 220В, 288д/м, арт.17-54/55/56</t>
  </si>
  <si>
    <t>4650199815976</t>
  </si>
  <si>
    <t>03-172</t>
  </si>
  <si>
    <t>03-172 Шнур питания (выпрямитель) с вилкой для светодиодной ленты НЕОН COB 220В, 288д/м, 8А для арт. 17-51/52/53</t>
  </si>
  <si>
    <t>4650199815983</t>
  </si>
  <si>
    <t>03-173</t>
  </si>
  <si>
    <t>03-173 Шнур питания для прямого подключения светодиодной ленты COB 220В-driverless 240д/м, 600Вт, 4А (для арт.10-110/111/112)</t>
  </si>
  <si>
    <t>4650199816164</t>
  </si>
  <si>
    <t>03-174</t>
  </si>
  <si>
    <t>03-174 Шнур питания с вилкой для подключения светодиодной ленты COB 220В-driverless 240д/м, 4А (для арт.10-110/111/112)</t>
  </si>
  <si>
    <t>4650199816171</t>
  </si>
  <si>
    <t>09-140</t>
  </si>
  <si>
    <t>09-140 Комплект (5шт) заглушек пластиковых для светодиодной ленты COB 220В, 288д/м, арт.17-54/55/56</t>
  </si>
  <si>
    <t>4650199815990</t>
  </si>
  <si>
    <t>09-141</t>
  </si>
  <si>
    <t>09-141 Комплект (5шт) крепежей пластиковых для светодиодной ленты COB 220В 288 д/м, арт. 17-54/55/56</t>
  </si>
  <si>
    <t>4650199816003</t>
  </si>
  <si>
    <t>09-142</t>
  </si>
  <si>
    <t>09-142 Комплект (5шт) коннекторов для прямого соединения светодиодной ленты COB 220В 288д/м, арт. 17-54/55/56</t>
  </si>
  <si>
    <t>4650199816010</t>
  </si>
  <si>
    <t>09-143</t>
  </si>
  <si>
    <t>09-143 Комплект (5шт) заглушек пластик. для светодиодной ленты НЕОН COB 220В, 288д/м для арт.17-51/52/53</t>
  </si>
  <si>
    <t>4650199816027</t>
  </si>
  <si>
    <t>09-144</t>
  </si>
  <si>
    <t>09-144 Комплект (5шт) крепежей пластиковых для светодиодной ленты НЕОН COB 220В, 288д/м  арт.17-51/52/53</t>
  </si>
  <si>
    <t>4650199816034</t>
  </si>
  <si>
    <t>09-145</t>
  </si>
  <si>
    <t>09-145 Комплект (5шт) коннекторов для прямого соединения светодиодной ленты НЕОН COB 220В, 288д/м арт. 17-51/52/53</t>
  </si>
  <si>
    <t>4650199816041</t>
  </si>
  <si>
    <t>09-146</t>
  </si>
  <si>
    <t>09-146 Комплект (10шт) заглушек пластиковых для светод. ленты COB 220В-driverless, 240д/м арт.10-110/111/112</t>
  </si>
  <si>
    <t>4650199816188</t>
  </si>
  <si>
    <t>09-147</t>
  </si>
  <si>
    <t>09-147 Комплект (10шт) крепежей для светод. ленты COB 220В-driverless, 240д/м арт.10-110/111/112</t>
  </si>
  <si>
    <t>4650199816195</t>
  </si>
  <si>
    <t>09-148</t>
  </si>
  <si>
    <t>09-148 Комплект (10шт) коннекторов для прямого соединения светодиодной ленты COB 220В-driverless, 240д/м арт.10-110/111/112</t>
  </si>
  <si>
    <t>4650199816201</t>
  </si>
  <si>
    <t xml:space="preserve">            *02 Светодиодный гибкий неон и аксессуары</t>
  </si>
  <si>
    <t xml:space="preserve">                *00 Светодиодный гибкий неон 24В</t>
  </si>
  <si>
    <t>17-300</t>
  </si>
  <si>
    <t>17-300 Светодиодный неон 24В, 10Вт/м, 400Лм/м, 3000К (т.б.), smd 2835 120д/м, PCB 8мм, 6х12мм, 5м, IP65</t>
  </si>
  <si>
    <t>4650199820369</t>
  </si>
  <si>
    <t>17-301</t>
  </si>
  <si>
    <t>17-301 Светодиодный неон 24В, 10Вт/м, 400Лм/м, 4000К (д.б.), smd 2835 120д/м, PCB 8мм, 6х12мм, 5м, IP65</t>
  </si>
  <si>
    <t>4650199820437</t>
  </si>
  <si>
    <t>17-302</t>
  </si>
  <si>
    <t>17-302 Светодиодный неон 24В, 10Вт/м, 400Лм/м, 6500К (х.б.), smd 2835 120д/м, PCB 8мм, 6х12мм, 5м, IP65</t>
  </si>
  <si>
    <t>4650199820451</t>
  </si>
  <si>
    <t>17-303</t>
  </si>
  <si>
    <t>17-303 Светодиодный неон 24В, 10Вт/м, синий, smd 2835 120д/м, PCB 8мм,6х12мм, 5м, IP65</t>
  </si>
  <si>
    <t>4650199820475</t>
  </si>
  <si>
    <t>17-304</t>
  </si>
  <si>
    <t>17-304 Светодиодный неон 24В, 10Вт/м, красный, smd 2835 120д/м, PCB 8мм, 6х12мм, 5м, IP65</t>
  </si>
  <si>
    <t>4650199820499</t>
  </si>
  <si>
    <t>17-305</t>
  </si>
  <si>
    <t>17-305 Светодиодный неон 24В, 10Вт/м, розовый smd 2835 120д/м, PCB 8мм, 6х12мм, 5м, IP65</t>
  </si>
  <si>
    <t>4650199820512</t>
  </si>
  <si>
    <t>17-306</t>
  </si>
  <si>
    <t>17-306 Светодиодный неон 24В, 10Вт/м, зеленый smd 2835 120д/м, PCB 8мм, 6х12мм, 5м, IP65</t>
  </si>
  <si>
    <t>4650199820536</t>
  </si>
  <si>
    <t>17-307</t>
  </si>
  <si>
    <t>17-307 Светодиодный неон 24В, 10Вт/м, 400Лм/м, 3000К (т.б.) smd 2835 120д/м, PCB 8мм, 6х12мм, 10м, IP65</t>
  </si>
  <si>
    <t>4650199820550</t>
  </si>
  <si>
    <t>17-308</t>
  </si>
  <si>
    <t>17-308 Светодиодный неон 24В, 10Вт/м, 400Лм/м, 4000К (д.б.) smd 2835 120д/м, PCB 8мм, 6х12мм, 10м, IP65</t>
  </si>
  <si>
    <t>4650199820574</t>
  </si>
  <si>
    <t>17-309</t>
  </si>
  <si>
    <t>17-309 Светодиодный неон 24В, 10Вт/м, 400Лм/м, 6500К (х.б.) smd 2835 120д/м,  PCB 8мм, 6х12мм, 10м, IP65</t>
  </si>
  <si>
    <t>4650199820598</t>
  </si>
  <si>
    <t xml:space="preserve">                *01 Светодиодный гибкий неон 220В Стандартный</t>
  </si>
  <si>
    <t>10-72</t>
  </si>
  <si>
    <t>10-72 Светодиодный НЕОН, 220В, 8Вт/м, SMD2835, 108д/м, IP65, 50м, 10.5*18.5мм, красный (в комплекте шнур, заглушка и коннектор)</t>
  </si>
  <si>
    <t>4630012758994</t>
  </si>
  <si>
    <t>17-49</t>
  </si>
  <si>
    <t>17-49 Светодиодный неон 220В, 6Вт/м, RGB, smd 5050, 80д/м, 10*18мм, 50м, IP65</t>
  </si>
  <si>
    <t>4650199816225</t>
  </si>
  <si>
    <t>17-57</t>
  </si>
  <si>
    <t>17-57 Светодиодный неон 220В, 6Вт/м, 300лм/м, 3000К (т/б), smd 2835, 144д/м, круглый, d=14мм, 50м, IP65</t>
  </si>
  <si>
    <t>4650199816461</t>
  </si>
  <si>
    <t>17-58</t>
  </si>
  <si>
    <t>17-58 Светодиодный неон 220В, 6Вт/м, 300лм/м, 4000К (д/б), smd 2835, 144д/м, круглый, d=14мм, 50м, IP65</t>
  </si>
  <si>
    <t>4650199816478</t>
  </si>
  <si>
    <t>17-59</t>
  </si>
  <si>
    <t>17-59 Светодиодный неон 220В, 6Вт/м, 300лм/м, 6500К (х/б), smd 2835, 144д/м, круглый, d=14мм, 50м, IP65</t>
  </si>
  <si>
    <t>4650199816485</t>
  </si>
  <si>
    <t xml:space="preserve">                *02 Светодиодный гибкий неон 220В Мини</t>
  </si>
  <si>
    <t>17-32</t>
  </si>
  <si>
    <t>17-32 Светодиодный неон, мини, 220В, 5,5Вт/м, smd2835, 120д/м , IP65, 150Лм/м, 8*16мм, 50м, 3000К</t>
  </si>
  <si>
    <t>4650199810612</t>
  </si>
  <si>
    <t>17-34</t>
  </si>
  <si>
    <t>17-34 Светодиодный неон, мини, 220В, 5,5Вт/м , smd2835, 120д/м , IP65, 150Лм/м, 8*16мм, 50м, 6500К.</t>
  </si>
  <si>
    <t>4650199808169</t>
  </si>
  <si>
    <t>17-35</t>
  </si>
  <si>
    <t>17-35 Светодиодный неон, мини, 220В, 5,5Вт/м , smd2835, 120д/м , IP65, 8*16мм, 50м, син.</t>
  </si>
  <si>
    <t>4650199808152</t>
  </si>
  <si>
    <t>17-36</t>
  </si>
  <si>
    <t>17-36 Светодиодный неон, мини, 220В, 5,5Вт/м , smd2835, 120д/м , IP65, 8*16мм, 50м , крас.</t>
  </si>
  <si>
    <t>4650199808176</t>
  </si>
  <si>
    <t>17-37</t>
  </si>
  <si>
    <t>17-37 Светодиодный неон, мини, 220В, 5,5Вт/м , smd2835, 120д/м , IP65, 8*16мм, 50м , зел.</t>
  </si>
  <si>
    <t>4650199808183</t>
  </si>
  <si>
    <t>17-38</t>
  </si>
  <si>
    <t>17-38 Светодиодный неон, мини, 220В, 5,5Вт/м , smd2835, 120д/м , IP65, 8*16мм, 50м , роз.</t>
  </si>
  <si>
    <t>4650199808190</t>
  </si>
  <si>
    <t xml:space="preserve">                *03 Светодиодный гибкий неон 220В Двусторонний</t>
  </si>
  <si>
    <t>10-210</t>
  </si>
  <si>
    <t>10-210 Светодиодный НЕОН (2 стор.),220В, 6Вт/м,SMD2835,108д/м,IP65 кат.50м,8*16 мм,розовый (в комплекте со шнуром)</t>
  </si>
  <si>
    <t>4630061823490</t>
  </si>
  <si>
    <t>17-21</t>
  </si>
  <si>
    <t>17-21 Светодиодный неон, двусторонний, 220В, 6Вт/м, 2835, 120д/м, IP65, 200Лм/м, 8*16мм, 50м, 3000К</t>
  </si>
  <si>
    <t>4650199810551</t>
  </si>
  <si>
    <t>17-23</t>
  </si>
  <si>
    <t>17-23 Светодиодный неон, двусторонний, 220В, 6Вт/м, 2835, 120д/м, IP65, 200Лм/м, 8*16мм, 50м, 6500К</t>
  </si>
  <si>
    <t>4650199810568</t>
  </si>
  <si>
    <t>17-24</t>
  </si>
  <si>
    <t>17-24 Светодиодный неон, двусторонний, 220В, 6Вт/м, 2835, 120д/м, IP65, 8*16мм, 50м, синий</t>
  </si>
  <si>
    <t>4650199810575</t>
  </si>
  <si>
    <t>17-25</t>
  </si>
  <si>
    <t>17-25 Светодиодный неон, двусторонний, 220В, 6Вт/м, 2835, 120д/м, IP65, 8*16мм, 50м, красный</t>
  </si>
  <si>
    <t>4650199810582</t>
  </si>
  <si>
    <t>17-26</t>
  </si>
  <si>
    <t>17-26 Светодиодный неон, двусторонний, 220В, 6Вт/м, 2835, 120д/м, IP65, 8*16мм, 50м, зеленый</t>
  </si>
  <si>
    <t>4650199810599</t>
  </si>
  <si>
    <t>17-28</t>
  </si>
  <si>
    <t>17-28 Светодиодный неон, двусторонний, 220В, 6Вт/м, 2835, 120д/м, IP65, 8*16мм, 50м, желтый</t>
  </si>
  <si>
    <t>4650199810902</t>
  </si>
  <si>
    <t>17-29</t>
  </si>
  <si>
    <t>17-29 Светодиодный неон, двусторонний, 220В, 6Вт/м, 2835, 120д/м, IP65, 8*16мм, 50м, оранжевый</t>
  </si>
  <si>
    <t>4650199810896</t>
  </si>
  <si>
    <t xml:space="preserve">                *04 Аксессуары для светодиодного гибкого неона 220 В</t>
  </si>
  <si>
    <t>03-111</t>
  </si>
  <si>
    <t>03-111 Шнур питания для одноцветного светодиодного неона (10*18.5мм) арт. 10-200/201/202/203/204, 220В, IP65, 400 мм</t>
  </si>
  <si>
    <t>4630061826958</t>
  </si>
  <si>
    <t>03-116</t>
  </si>
  <si>
    <t>03-116 Шнур питания для одноцветного светодиодного неона мини (8*16мм), арт. 17-32/34/35/36/37/38</t>
  </si>
  <si>
    <t>4650199809234</t>
  </si>
  <si>
    <t>03-118</t>
  </si>
  <si>
    <t>03-118 Шнур питания для одноцветного двустороннего светодиодного неона (8*16мм) арт. 17-21/23/24/25/26/27/28/29</t>
  </si>
  <si>
    <t>4650199810773</t>
  </si>
  <si>
    <t>03-191</t>
  </si>
  <si>
    <t>03-191 Шнур питания для светодиодного круглого неона, smd 2835, 144д/м, d=14мм, арт 17-57/58/59</t>
  </si>
  <si>
    <t>4650199816492</t>
  </si>
  <si>
    <t>03-55</t>
  </si>
  <si>
    <t>03-55 Шнур питания для одноцветного одностороннего светодиодного неона (10.5*18.5мм) арт. 10-71/72/73/74/75, 220В, IP 65, 800 мм.</t>
  </si>
  <si>
    <t>4630012759151</t>
  </si>
  <si>
    <t>03-57</t>
  </si>
  <si>
    <t>03-57 Шнур питания для одноцветного светодиодного неона МИНИ (8*16.5мм) арт. 10-81/82/83/84/85, 220В, IP65, 800 мм.</t>
  </si>
  <si>
    <t>4630012759175</t>
  </si>
  <si>
    <t>04-190</t>
  </si>
  <si>
    <t>04-190 Контроллер RGB, 220В, 500Вт, однокнопочный, для светодиодного неона smd 5050, 80 д/м, 10*18мм, арт 17-49</t>
  </si>
  <si>
    <t>4650199816232</t>
  </si>
  <si>
    <t>8537109800</t>
  </si>
  <si>
    <t>09-130-2</t>
  </si>
  <si>
    <t>09-130-2 Комплект(2шт) коннекторов ПВХ для прямого соединения одностороннего светодиодного неона мини 8*16мм арт.17-32/34/35/36/37/38</t>
  </si>
  <si>
    <t>4650199815570</t>
  </si>
  <si>
    <t>09-131-2</t>
  </si>
  <si>
    <t>09-131-2 Комплект(2шт) коннекторов ПВХ для углового соединения одностороннего светодиодного неона мини 8*16мм арт.17-32/34/35/36/37/38</t>
  </si>
  <si>
    <t>4650199815587</t>
  </si>
  <si>
    <t>09-132-5</t>
  </si>
  <si>
    <t>09-132-5 Алюминиевый держатель для светодиодного одностороннего неона мини (8*16мм), уп. 5шт арт. (17-32, 17-34, 17-35, 17-36, 17-37, 17-38)</t>
  </si>
  <si>
    <t>4650199815594</t>
  </si>
  <si>
    <t>8302490009</t>
  </si>
  <si>
    <t>09-150</t>
  </si>
  <si>
    <t>09-150 Комплект (10шт) заглушек пластиковых для светодиодного неона RGB 220В, smd 5050, 80д/м, 10*18мм, арт.17-49</t>
  </si>
  <si>
    <t>4650199816249</t>
  </si>
  <si>
    <t>09-151</t>
  </si>
  <si>
    <t>09-151 Комплект (10шт) крепежей пластиковых для светодиодного неона RGB 220В, smd 5050, 80д/м, 10*18мм, арт.17-49</t>
  </si>
  <si>
    <t>4650199816256</t>
  </si>
  <si>
    <t>09-152</t>
  </si>
  <si>
    <t>09-152 Комплект (10шт) коннекторов для прямого соединения светодиодного неона RGB 220В, smd 5050, 80д/м, 10*18мм, арт.17-49</t>
  </si>
  <si>
    <t>4650199816263</t>
  </si>
  <si>
    <t>09-153</t>
  </si>
  <si>
    <t>09-153 Комплект(10шт) заглушек пластиковых для светодиодного круглого неона smd 2835, 144д/м, d=14мм, арт 17-57/58/59</t>
  </si>
  <si>
    <t>4650199816508</t>
  </si>
  <si>
    <t>09-154</t>
  </si>
  <si>
    <t>09-154 Комплект (10шт) крепежей пластиковых для светодиодного круглого неона, smd 2835, 144д/м, d=14мм, арт 17-57/58/59</t>
  </si>
  <si>
    <t>4650199816515</t>
  </si>
  <si>
    <t>09-155</t>
  </si>
  <si>
    <t>09-155 Комплект(10шт) коннекторов для прямого соединения светодиодного круглого неона, smd 2835, 144д/м, d=14мм, арт 17-57/58/59</t>
  </si>
  <si>
    <t>4650199816522</t>
  </si>
  <si>
    <t>09-20</t>
  </si>
  <si>
    <t>09-20 Коннектор ПВХ для прямого соединения отрезков одноцветного одностороннего светодиодного неона (10.5*18.5мм), арт. 10-71/72/73/74/75.</t>
  </si>
  <si>
    <t>4630012759182</t>
  </si>
  <si>
    <t>09-20-01</t>
  </si>
  <si>
    <t>09-20-01 Коннектор ПВХ для прямого соед-я отрезков одноцв. одност. светод. неона (10.5*18.5мм). арт. 10-71/72/73/74/75</t>
  </si>
  <si>
    <t>4630061820277</t>
  </si>
  <si>
    <t>09-21</t>
  </si>
  <si>
    <t>09-21    Коннектор ПВХ для прямого соединения отрезков одноцветного двустороннего светодиодного неона (8.5*18.5мм), арт. 10-76/77/78/79/80.</t>
  </si>
  <si>
    <t>4630012759199</t>
  </si>
  <si>
    <t>09-23</t>
  </si>
  <si>
    <t>09-23    Коннектор "NO DARK" для углового соединения отрезков одноцветного светодиодного неона МИНИ (8*16.5мм), арт. 10-81/82/83/84/85.</t>
  </si>
  <si>
    <t>4630012759212</t>
  </si>
  <si>
    <t>09-24</t>
  </si>
  <si>
    <t>Коннектор "NO DARK" для Т-образного соединения отрезков одноцветного светодиодного неона МИНИ (8*16.5мм), арт. 10-81/82/83/84/85.</t>
  </si>
  <si>
    <t>4630012759229</t>
  </si>
  <si>
    <t>09-40</t>
  </si>
  <si>
    <t>09-40 Заглушка пластиковая для одноцветного одностороннего светодиодного неона (10.5*18.5мм), арт. 10-71/72/73/74/75.</t>
  </si>
  <si>
    <t>4650089051552</t>
  </si>
  <si>
    <t>09-40-01</t>
  </si>
  <si>
    <t>09-40-01 Заглушка пластиковая для одноцветного одностороннего светодиодного неона (10.5*18.5мм), арт. 10-71/72/73/74/75.</t>
  </si>
  <si>
    <t>4630061820284</t>
  </si>
  <si>
    <t>09-41</t>
  </si>
  <si>
    <t>09-41 Заглушка пластиковая для одноцветного двустороннего светодиодного неона (8.5*18.5мм), арт. 10-76/77/78/79/80.</t>
  </si>
  <si>
    <t>4650089051569</t>
  </si>
  <si>
    <t>09-42</t>
  </si>
  <si>
    <t>09-42 Заглушка пластиковая для одноцветного светодиодного неона МИНИ (8*16.5мм), арт. 10-81/82/83/84/85.</t>
  </si>
  <si>
    <t>4650089051576</t>
  </si>
  <si>
    <t>09-43</t>
  </si>
  <si>
    <t>09-43 Игольчатый коннектор для одноцветного одностороннего светодиодного неона (10.5*18.5мм), арт. 10-71/72/73/74/75.</t>
  </si>
  <si>
    <t>4650089051583</t>
  </si>
  <si>
    <t>09-45</t>
  </si>
  <si>
    <t>09-45 Игольчатый коннектор для одноцветного светодиодного неона МИНИ (8*16.5мм), арт. 10-81/82/83/84/85.</t>
  </si>
  <si>
    <t>4650089051606</t>
  </si>
  <si>
    <t>09-46</t>
  </si>
  <si>
    <t>09-46 Алюминиевый держатель для светодиодного неона (10*18мм), арт. 17-49</t>
  </si>
  <si>
    <t>4650089051613</t>
  </si>
  <si>
    <t>7604299000</t>
  </si>
  <si>
    <t>09-46-01</t>
  </si>
  <si>
    <t>09-46-01 Алюминиевый держатель для одноцветного одностороннего светодиодного неона (10.5*18.5мм), арт. 10-71/72/73/74/75, 50*12,5*17,8 мм.</t>
  </si>
  <si>
    <t>4630061820307</t>
  </si>
  <si>
    <t>09-48-10</t>
  </si>
  <si>
    <t>09-48-10 Комплект пластиковых держателей для светодиодного неона мини/двустороннего 8х16мм для бокового крепления (10 шт.) (для арт. 17-21,17-23, 17-24, 17-26, 17-28,17-29,17-32,17-34,17-35,17-36, 17-37,17-38)</t>
  </si>
  <si>
    <t>4650199810919</t>
  </si>
  <si>
    <t>09-51-5</t>
  </si>
  <si>
    <t>09-51-5 Комплект (5шт) заглушка пластиковая для двустороннего неона (8*16мм) арт.17-21/23/24/25/26/27/28/29</t>
  </si>
  <si>
    <t>4650199816270</t>
  </si>
  <si>
    <t>09-91-5</t>
  </si>
  <si>
    <t>09-91-5 Комплект (5шт) заглушка пластиковая для одноцв неона мини (8*16мм), арт.17-32/17-34/17-35/17-36/17-37/17-38</t>
  </si>
  <si>
    <t>4650199816126</t>
  </si>
  <si>
    <t>09-92-2</t>
  </si>
  <si>
    <t>09-92-2 Комплект(2шт) коннекторов ПВХ для прямого соединения неона</t>
  </si>
  <si>
    <t>4650199808244</t>
  </si>
  <si>
    <t>09-93-2</t>
  </si>
  <si>
    <t>09-93-2 Комплект(2шт) коннекторов ПВХ для углового соединения неона</t>
  </si>
  <si>
    <t>4650199808237</t>
  </si>
  <si>
    <t>09-94-10</t>
  </si>
  <si>
    <t>09-94-10 Комплект пластиковых держателей для 8мм неона мини/двустороннего для торцевого крепления (10 шт.) (для арт. 17-21,17-23, 17-24, 17-26, 17-28,17-29,17-32,17-34,17-35,17-36, 17-37,17-38)</t>
  </si>
  <si>
    <t>4650199808220</t>
  </si>
  <si>
    <t>09-89-2</t>
  </si>
  <si>
    <t>КОМПЛЕКТ (2шт) 09-89 Заглушки пластиковые для светодиодного неона,10х18.5мм,арт10-200/201/202/203/204</t>
  </si>
  <si>
    <t>4630061829317</t>
  </si>
  <si>
    <t xml:space="preserve">            *03 Светодиодная лента, отрезки</t>
  </si>
  <si>
    <t xml:space="preserve">                01 Светодиодный гибкий неон 220В, отрезки</t>
  </si>
  <si>
    <t>10-200 Отрезок 1</t>
  </si>
  <si>
    <t>10-200-1 Светод. НЕОН, 220В, 8Вт/м, SMD2835, 108д/м, IP65, 200Лм/м, 50м, 10*18.5мм, красный</t>
  </si>
  <si>
    <t>2009966006666</t>
  </si>
  <si>
    <t>10-200 Отрезок 49</t>
  </si>
  <si>
    <t>10-200 Отрезок 49м НЕОН, 220В, 8Вт/м, SMD2835, 108д/м, IP65, 200Лм/м,10*18.5мм,красный</t>
  </si>
  <si>
    <t>2009966006673</t>
  </si>
  <si>
    <t>10-201 Отрезок 49</t>
  </si>
  <si>
    <t>10-201 Отрезок 49м НЕОН, 220В, 8Вт/м, SMD2835, 108д/м, IP65, 200Лм/м,10*18.5мм, синий</t>
  </si>
  <si>
    <t>2009966006093</t>
  </si>
  <si>
    <t>10-201 Отрезок 1</t>
  </si>
  <si>
    <t>10-202 Отрезок 1м НЕОН, 220В, 8Вт/м, SMD2835, 108д/м, IP65, 200Лм/м,10*18.5мм,розовый</t>
  </si>
  <si>
    <t>2009966006345</t>
  </si>
  <si>
    <t>10-202 Отрезок 49</t>
  </si>
  <si>
    <t>10-202 Отрезок 49м НЕОН, 220В, 8Вт/м, SMD2835, 108д/м, IP65, 200Лм/м,10*18.5мм, розовый</t>
  </si>
  <si>
    <t>2009966006338</t>
  </si>
  <si>
    <t>10-203 Отрезок 1</t>
  </si>
  <si>
    <t>10-203 Отрезок 1м НЕОН, 220В, 8Вт/м, SMD2835, 108д/м, IP65, 200Лм/м, 10*18.5мм, зеленый</t>
  </si>
  <si>
    <t>2009966006314</t>
  </si>
  <si>
    <t>10-203  Отрезок 49</t>
  </si>
  <si>
    <t>10-203 Отрезок 49м НЕОН, 220В, 8Вт/м, SMD2835, 108д/м, IP65, 200Лм/м,10*18.5мм, зеленый</t>
  </si>
  <si>
    <t>2009966006321</t>
  </si>
  <si>
    <t>10-205 Отрезок 1</t>
  </si>
  <si>
    <t>10-205 Отрезок 1м  НЕОН (МИНИ),220В, 6Вт/м,SMD2835,108д/м,IP65,108Лм/м,8*16.5, розовый</t>
  </si>
  <si>
    <t>2009966005416</t>
  </si>
  <si>
    <t>10-208 Отрезок 44</t>
  </si>
  <si>
    <t>10-208 Отрезок 44м  НЕОН (МИНИ),220В, 6Вт/м,SMD2835,108д/м,IP65,108Лм/м,8*16.5, красный</t>
  </si>
  <si>
    <t>2009966005461</t>
  </si>
  <si>
    <t>10-210 Отрезок 44</t>
  </si>
  <si>
    <t>10-210 Отрезок 44м НЕОН (2 стор.),220В, 6Вт/м,SMD2835,108д/м,IP65,150Лм/м,8*16 мм,розовый</t>
  </si>
  <si>
    <t>2009966005119</t>
  </si>
  <si>
    <t>10-212 Отрезок 21</t>
  </si>
  <si>
    <t>10-212 Отрезок 21м НЕОН (2 стор.),220В, 6Вт/м,SMD2835,108д/м,IP65,150Лм/м,8*16 мм,синий</t>
  </si>
  <si>
    <t>2009966005508</t>
  </si>
  <si>
    <t>10-213 Отрезок 49</t>
  </si>
  <si>
    <t>10-213 Отрезок 49м НЕОН (2 стор.),220В, 6Вт/м,SMD2835,108д/м,IP65,150Лм/м,8*16 мм,красный</t>
  </si>
  <si>
    <t>2009966006086</t>
  </si>
  <si>
    <t>10-76 Отрезок 1</t>
  </si>
  <si>
    <t>10-76 Отрезок 1м  НЕОН (2 стор.), 220В, 6Вт/м,SMD 2835,108д/м,IP65,150Лм/м,8.5*18.5мм, без аксессуаров,ХБ</t>
  </si>
  <si>
    <t>2009966005584</t>
  </si>
  <si>
    <t>10-76 Отрезок 2</t>
  </si>
  <si>
    <t>10-76 Отрезок 2м  НЕОН (2 стор.), 220В, 6Вт/м,SMD 2835,108д/м,IP65,150Лм/м,8.5*18.5мм, без аксессуаров,ХБ</t>
  </si>
  <si>
    <t>2009966005607</t>
  </si>
  <si>
    <t>10-76 Отрезок 4,5</t>
  </si>
  <si>
    <t>10-76 Отрезок 4,5м  НЕОН (2 стор.), 220В, 6Вт/м,SMD 2835,108д/м,IP65,150Лм/м,8.5*18.5мм, без аксессуаров,ХБ</t>
  </si>
  <si>
    <t>2009966005638</t>
  </si>
  <si>
    <t>10-76 Отрезок 5,5</t>
  </si>
  <si>
    <t>10-76 Отрезок 5,5м  НЕОН (2 стор.), 220В, 6Вт/м,SMD 2835,108д/м,IP65,150Лм/м,8.5*18.5мм, без аксессуаров,ХБ</t>
  </si>
  <si>
    <t>2009966005737</t>
  </si>
  <si>
    <t>10-76 Отрезок 5</t>
  </si>
  <si>
    <t>10-76 Отрезок 5м  НЕОН (2 стор.), 220В, 6Вт/м,SMD 2835,108д/м,IP65,150Лм/м,8.5*18.5мм, без аксессуаров,ХБ</t>
  </si>
  <si>
    <t>2009966005744</t>
  </si>
  <si>
    <t>10-77 Отрезок 25</t>
  </si>
  <si>
    <t>10-77 Отрезок 25м  НЕОН (2 стор.),220В, 6Вт/м,SMD2835,108д/м,IP65,150Лм/м,8.5*18.5, без аксессуаров,красный</t>
  </si>
  <si>
    <t>2009966005362</t>
  </si>
  <si>
    <t>10-77 Отрезок 3,5</t>
  </si>
  <si>
    <t>10-77 Отрезок 3,5м  НЕОН (2 стор.),220В, 6Вт/м,SMD2835,108д/м,IP65,150Лм/м,8.5*18.5, без аксессуаров,красный</t>
  </si>
  <si>
    <t>2009966005348</t>
  </si>
  <si>
    <t>10-77 Отрезок 7</t>
  </si>
  <si>
    <t>10-77 Отрезок 7м  НЕОН (2 стор.),220В, 6Вт/м,SMD2835,108д/м,IP65,150Лм/м,8.5*18.5, без аксессуаров,красный</t>
  </si>
  <si>
    <t>2009966005249</t>
  </si>
  <si>
    <t>10-78 Отрезок 2</t>
  </si>
  <si>
    <t>10-78 Отрезок 2м  НЕОН (2 стор.),220В, 6Вт/м,SMD2835,108д/м,IP65,150Лм/м,8.5*18.5, без аксессуаров, синий</t>
  </si>
  <si>
    <t>2009966005874</t>
  </si>
  <si>
    <t>10-78 Отрезок 3</t>
  </si>
  <si>
    <t>10-78 Отрезок 3м  НЕОН (2 стор.),220В, 6Вт/м,SMD2835,108д/м,IP65,150Лм/м,8.5*18.5, без аксессуаров, синий</t>
  </si>
  <si>
    <t>2009966005836</t>
  </si>
  <si>
    <t>10-78 Отрезок 41,5</t>
  </si>
  <si>
    <t>10-78 Отрезок 41,5м  НЕОН (2 стор.),220В, 6Вт/м,SMD2835,108д/м,IP65,150Лм/м,8.5*18.5, без аксессуаров, синий</t>
  </si>
  <si>
    <t>2009966005812</t>
  </si>
  <si>
    <t>10-78 Отрезок 6</t>
  </si>
  <si>
    <t>10-78 Отрезок 6м  НЕОН (2 стор.),220В, 6Вт/м,SMD2835,108д/м,IP65,150Лм/м,8.5*18.5, без аксессуаров, синий</t>
  </si>
  <si>
    <t>2009966005751</t>
  </si>
  <si>
    <t>10-79 Отрезок 20</t>
  </si>
  <si>
    <t>10-79 Отрезок 20м НЕОН (2 стор.),220В, 6Вт/м,SMD2835,108д/м,IP65,150Лм/м,8.5*18.5, без аксессуаров, зеленый</t>
  </si>
  <si>
    <t>2009966006109</t>
  </si>
  <si>
    <t>10-79 Отрезок 29,5</t>
  </si>
  <si>
    <t>10-79 Отрезок 29,5м  НЕОН (2 стор.),220В, 6Вт/м,SMD2835,108д/м,IP65,150Лм/м,8.5*18.5, без аксессуаров, зеленый</t>
  </si>
  <si>
    <t>2009966006116</t>
  </si>
  <si>
    <t>10-79 Отрезок 2</t>
  </si>
  <si>
    <t>10-79 Отрезок 2м  НЕОН (2 стор.),220В, 6Вт/м,SMD2835,108д/м,IP65,150Лм/м,8.5*18.5, без аксессуаров, зеленый</t>
  </si>
  <si>
    <t>2009966006123</t>
  </si>
  <si>
    <t>10-79 Отрезок 32</t>
  </si>
  <si>
    <t>10-79 Отрезок 32м  НЕОН (2 стор.),220В, 6Вт/м,SMD2835,108д/м,IP65,150Лм/м,8.5*18.5, без аксессуаров, зеленый</t>
  </si>
  <si>
    <t>2009966006147</t>
  </si>
  <si>
    <t>10-79 Отрезок 33</t>
  </si>
  <si>
    <t>10-79 Отрезок 33м  НЕОН (2 стор.),220В, 6Вт/м,SMD2835,108д/м,IP65,150Лм/м,8.5*18.5, без аксессуаров, зеленый</t>
  </si>
  <si>
    <t>2009966006154</t>
  </si>
  <si>
    <t>10-79 Отрезок 34</t>
  </si>
  <si>
    <t>10-79 Отрезок 34м  НЕОН (2 стор.),220В, 6Вт/м,SMD2835,108д/м,IP65,150Лм/м,8.5*18.5, без аксессуаров, зеленый</t>
  </si>
  <si>
    <t>2009966006161</t>
  </si>
  <si>
    <t>10-79 Отрезок 38</t>
  </si>
  <si>
    <t>10-79 Отрезок 38м  НЕОН (2 стор.),220В, 6Вт/м,SMD2835,108д/м,IP65,150Лм/м,8.5*18.5, без аксессуаров, зеленый</t>
  </si>
  <si>
    <t>2009966006178</t>
  </si>
  <si>
    <t>10-79 Отрезок 3</t>
  </si>
  <si>
    <t>10-79 Отрезок 3м  НЕОН (2 стор.),220В, 6Вт/м,SMD2835,108д/м,IP65,150Лм/м,8.5*18.5, без аксессуаров, зеленый</t>
  </si>
  <si>
    <t>2009966006185</t>
  </si>
  <si>
    <t>10-79 Отрезок 42</t>
  </si>
  <si>
    <t>10-79 Отрезок 42м  НЕОН (2 стор.),220В, 6Вт/м,SMD2835,108д/м,IP65,150Лм/м,8.5*18.5, без аксессуаров, зеленый</t>
  </si>
  <si>
    <t>2009966006208</t>
  </si>
  <si>
    <t>10-79 Отрезок 43,3</t>
  </si>
  <si>
    <t>10-79 Отрезок 43,3  НЕОН (2 стор.),220В, 6Вт/м,SMD2835,108д/м,IP65,150Лм/м,8.5*18.5, без аксессуаров, зеленый</t>
  </si>
  <si>
    <t>2009966006215</t>
  </si>
  <si>
    <t>10-79 Отрезок 48,5</t>
  </si>
  <si>
    <t>10-79 Отрезок 48,5м  НЕОН (2 стор.),220В, 6Вт/м,SMD2835,108д/м,IP65,150Лм/м,8.5*18.5, без аксессуаров, зеленый</t>
  </si>
  <si>
    <t>2009966006246</t>
  </si>
  <si>
    <t>10-79 Отрезок 48</t>
  </si>
  <si>
    <t>10-79 Отрезок 48м  НЕОН (2 стор.),220В, 6Вт/м,SMD2835,108д/м,IP65,150Лм/м,8.5*18.5, без аксессуаров, зеленый</t>
  </si>
  <si>
    <t>2009966006253</t>
  </si>
  <si>
    <t>10-79 Отрезок 49,5</t>
  </si>
  <si>
    <t>10-79 Отрезок 49,5м  НЕОН (2 стор.),220В, 6Вт/м,SMD2835,108д/м,IP65,150Лм/м,8.5*18.5, без аксессуаров, зеленый</t>
  </si>
  <si>
    <t>2009966006260</t>
  </si>
  <si>
    <t>10-79 Отрезок 49</t>
  </si>
  <si>
    <t>10-79 Отрезок 49м  НЕОН (2 стор.),220В, 6Вт/м,SMD2835,108д/м,IP65,150Лм/м,8.5*18.5, без аксессуаров, зеленый</t>
  </si>
  <si>
    <t>2009966006277</t>
  </si>
  <si>
    <t>10-79 Отрезок 4</t>
  </si>
  <si>
    <t>10-79 Отрезок 4м  НЕОН (2 стор.),220В, 6Вт/м,SMD2835,108д/м,IP65,150Лм/м,8.5*18.5, без аксессуаров, зеленый</t>
  </si>
  <si>
    <t>2009966006284</t>
  </si>
  <si>
    <t>10-79 Отрезок 8</t>
  </si>
  <si>
    <t>10-79 Отрезок 8м НЕОН (2 стор.),220В, 6Вт/м,SMD2835,108д/м,IP65,150Лм/м,8.5*18.5, без аксессуаров, зеленый</t>
  </si>
  <si>
    <t>2009966006291</t>
  </si>
  <si>
    <t>10-80 Отрезок 18</t>
  </si>
  <si>
    <t>10-80 Отрезок 18м  НЕОН (2 стор.),220В, 6Вт/м,SMD2835,108д/м,IP65,150Лм/м,8.5*18.5, без аксессуаров,розовый</t>
  </si>
  <si>
    <t>2009966005911</t>
  </si>
  <si>
    <t>10-80 Отрезок 1</t>
  </si>
  <si>
    <t>10-80 Отрезок 1м  НЕОН (2 стор.),220В, 6Вт/м,SMD2835,108д/м,IP65,150Лм/м,8.5*18.5, без аксессуаров,розовый</t>
  </si>
  <si>
    <t>2009966005935</t>
  </si>
  <si>
    <t>10-80 Отрезок 21</t>
  </si>
  <si>
    <t>10-80 Отрезок 21м  НЕОН (2 стор.),220В, 6Вт/м,SMD2835,108д/м,IP65,150Лм/м,8.5*18.5, без аксессуаров,розовый</t>
  </si>
  <si>
    <t>2009966005942</t>
  </si>
  <si>
    <t>10-80 Отрезок 22</t>
  </si>
  <si>
    <t>10-80 Отрезок 22м  НЕОН (2 стор.),220В, 6Вт/м,SMD2835,108д/м,IP65,150Лм/м,8.5*18.5, без аксессуаров,розовый</t>
  </si>
  <si>
    <t>2009966005959</t>
  </si>
  <si>
    <t>10-80 Отрезок 25</t>
  </si>
  <si>
    <t>10-80 Отрезок 25м НЕОН (2 стор.),220В, 6Вт/м,SMD2835,108д/м,IP65,150Лм/м,8.5*18.5, без аксессуаров,розовый</t>
  </si>
  <si>
    <t>2009966005966</t>
  </si>
  <si>
    <t>10-80-Отрезок 2</t>
  </si>
  <si>
    <t>10-80 Отрезок 2м  НЕОН (2 стор.),220В, 6Вт/м,SMD2835,108д/м,IP65,150Лм/м,8.5*18.5, без аксессуаров,розовый</t>
  </si>
  <si>
    <t>2009966005973</t>
  </si>
  <si>
    <t>10-80 Отрезок 40</t>
  </si>
  <si>
    <t>10-80 Отрезок 40м  НЕОН (2 стор.),220В, 6Вт/м,SMD2835,108д/м,IP65,150Лм/м,8.5*18.5, без аксессуаров,розовый</t>
  </si>
  <si>
    <t>2009966005980</t>
  </si>
  <si>
    <t>10-80 Отрезок 41</t>
  </si>
  <si>
    <t>10-80 Отрезок 41м  НЕОН (2 стор.),220В, 6Вт/м,SMD2835,108д/м,IP65,150Лм/м,8.5*18.5, без аксессуаров,розовый</t>
  </si>
  <si>
    <t>2009966005997</t>
  </si>
  <si>
    <t>10-80 Отрезок 44,5</t>
  </si>
  <si>
    <t>10-80 Отрезок 44,5м  НЕОН (2 стор.),220В, 6Вт/м,SMD2835,108д/м,IP65,150Лм/м,8.5*18.5, без аксессуаров,розовый</t>
  </si>
  <si>
    <t>2009966006000</t>
  </si>
  <si>
    <t>10-80 Отрезок 44</t>
  </si>
  <si>
    <t>10-80 Отрезок 44м  НЕОН (2 стор.),220В, 6Вт/м,SMD2835,108д/м,IP65,150Лм/м,8.5*18.5, без аксессуаров,розовый</t>
  </si>
  <si>
    <t>2009966006017</t>
  </si>
  <si>
    <t>10-80 Отрезок 47,5</t>
  </si>
  <si>
    <t>10-80 Отрезок 47,5м  НЕОН (2 стор.),220В, 6Вт/м,SMD2835,108д/м,IP65,150Лм/м,8.5*18.5, без аксессуаров,розовый</t>
  </si>
  <si>
    <t>2009966006024</t>
  </si>
  <si>
    <t>10-80 Отрезок 47</t>
  </si>
  <si>
    <t>10-80 Отрезок 47м  НЕОН (2 стор.),220В, 6Вт/м,SMD2835,108д/м,IP65,150Лм/м,8.5*18.5, без аксессуаров,розовый</t>
  </si>
  <si>
    <t>2009966006031</t>
  </si>
  <si>
    <t>10-80 Отрезок 49</t>
  </si>
  <si>
    <t>10-80 Отрезок 49м  НЕОН (2 стор.),220В, 6Вт/м,SMD2835,108д/м,IP65,150Лм/м,8.5*18.5, без аксессуаров,розовый</t>
  </si>
  <si>
    <t>2009966006048</t>
  </si>
  <si>
    <t>10-80 Отрезок 5</t>
  </si>
  <si>
    <t>10-80 Отрезок 5м  НЕОН (2 стор.),220В, 6Вт/м,SMD2835,108д/м,IP65,150Лм/м,8.5*18.5, без аксессуаров,розовый</t>
  </si>
  <si>
    <t>2009966006055</t>
  </si>
  <si>
    <t>10-80 Отрезок 7</t>
  </si>
  <si>
    <t>10-80 Отрезок 7м  НЕОН (2 стор.),220В, 6Вт/м,SMD2835,108д/м,IP65,150Лм/м,8.5*18.5, без аксессуаров,розовый</t>
  </si>
  <si>
    <t>2009966006062</t>
  </si>
  <si>
    <t>10-81 Отрезок 11</t>
  </si>
  <si>
    <t>10-81 Отрезок 11м  НЕОН (МИНИ),220В, 6Вт/м,SMD2835,108д/м,IP65,150Лм/м,8*16.5мм., без аксессуаров,ХБ</t>
  </si>
  <si>
    <t>2009966006581</t>
  </si>
  <si>
    <t>10-81 Отрезок 1</t>
  </si>
  <si>
    <t>10-81 Отрезок 1м  НЕОН (МИНИ),220В, 6Вт/м,SMD2835,108д/м,IP65,150Лм/м,8*16.5мм., без аксессуаров,ХБ</t>
  </si>
  <si>
    <t>2009966006598</t>
  </si>
  <si>
    <t>10-81 Отрезок 2</t>
  </si>
  <si>
    <t>10-81 Отрезок 2м НЕОН (МИНИ),220В, 6Вт/м,SMD2835,108д/м,IP65,150Лм/м,8*16.5мм., без аксессуаров,ХБ</t>
  </si>
  <si>
    <t>2009966006628</t>
  </si>
  <si>
    <t>10-81 Отрезок 3</t>
  </si>
  <si>
    <t>10-81 Отрезок 3м НЕОН (МИНИ),220В, 6Вт/м,SMD2835,108д/м,IP65,150Лм/м,8*16.5мм, без аксессуаров,ХБ</t>
  </si>
  <si>
    <t>2009966006635</t>
  </si>
  <si>
    <t>10-81 Отрезок 4</t>
  </si>
  <si>
    <t>10-81 Отрезок 4м  НЕОН (МИНИ),220В, 6Вт/м,SMD2835,108д/м,IP65,150Лм/м,8*16.5мм., без аксессуаров,ХБ</t>
  </si>
  <si>
    <t>2009966006642</t>
  </si>
  <si>
    <t>10-82 Отрезок 11</t>
  </si>
  <si>
    <t>10-82 Отрезок 11м НЕОН (МИНИ),220В, 6Вт/м,SMD2835,108д/м,IP65,150Лм/м,8*16.5, без аксессуаров, красный</t>
  </si>
  <si>
    <t>2009966006437</t>
  </si>
  <si>
    <t>10-82 Отрезок 17,5</t>
  </si>
  <si>
    <t>10-82 Отрезок 17,5м НЕОН (МИНИ),220В, 6Вт/м,SMD2835,108д/м,IP65,150Лм/м,8*16.5, без аксессуаров, красный</t>
  </si>
  <si>
    <t>2009966006444</t>
  </si>
  <si>
    <t>10-82 Отрезок 1</t>
  </si>
  <si>
    <t>10-82 Отрезок 1м НЕОН (МИНИ),220В, 6Вт/м,SMD2835,108д/м,IP65,150Лм/м,8*16.5, без аксессуаров, красный</t>
  </si>
  <si>
    <t>2009966006451</t>
  </si>
  <si>
    <t>10-82 Отрезок 3</t>
  </si>
  <si>
    <t>10-82м Отрезок 3 НЕОН (МИНИ),220В, 6Вт/м,SMD2835,108д/м,IP65,150Лм/м,8*16.5, без аксессуаров, красный</t>
  </si>
  <si>
    <t>2009966006475</t>
  </si>
  <si>
    <t>10-82 Отрезок 41,5</t>
  </si>
  <si>
    <t>10-82 Отрезок 41,5  НЕОН (МИНИ),220В, 6Вт/м,SMD2835,108д/м,IP65,150Лм/м,8*16.5, без аксессуаров, красный</t>
  </si>
  <si>
    <t>2009966006499</t>
  </si>
  <si>
    <t>10-82 Отрезок 41</t>
  </si>
  <si>
    <t>10-82 Отрезок 41м  НЕОН (МИНИ),220В, 6Вт/м,SMD2835,108д/м,IP65,150Лм/м,8*16.5, без аксессуаров, красный</t>
  </si>
  <si>
    <t>2009966006505</t>
  </si>
  <si>
    <t>10-82 Отрезок 42,5</t>
  </si>
  <si>
    <t>10-82 Отрезок 42,5м  НЕОН (МИНИ),220В, 6Вт/м,SMD2835,108д/м,IP65,150Лм/м,8*16.5, без аксессуаров, красный</t>
  </si>
  <si>
    <t>2009966006512</t>
  </si>
  <si>
    <t>10-82 Отрезок 46,5</t>
  </si>
  <si>
    <t>10-82 Отрезок 46,5м  НЕОН (МИНИ),220В, 6Вт/м,SMD2835,108д/м,IP65,150Лм/м,8*16.5, без аксессуаров, красный</t>
  </si>
  <si>
    <t>2009966006536</t>
  </si>
  <si>
    <t>10-82 Отрезок 47</t>
  </si>
  <si>
    <t>10-82 Отрезок 47м  НЕОН (МИНИ),220В, 6Вт/м,SMD2835,108д/м,IP65,150Лм/м,8*16.5, без аксессуаров, красный</t>
  </si>
  <si>
    <t>2009966006543</t>
  </si>
  <si>
    <t>10-82 Отрезок 48</t>
  </si>
  <si>
    <t>10-82 Отрезок 48м  НЕОН (МИНИ),220В, 6Вт/м,SMD2835,108д/м,IP65,150Лм/м,8*16.5, без аксессуаров, красный</t>
  </si>
  <si>
    <t>2009966006550</t>
  </si>
  <si>
    <t>10-83 Отрезок 10</t>
  </si>
  <si>
    <t>10-83 Отрезок 10м  НЕОН (МИНИ),220В, 6Вт/м,SMD2835,108д/м,IP65,150Лм/м ,8*16.5, без аксессуаров, синий</t>
  </si>
  <si>
    <t>2009966005232</t>
  </si>
  <si>
    <t>10-83 Отрезок 11</t>
  </si>
  <si>
    <t>10-83 Отрезок 11м НЕОН (МИНИ),220В, 6Вт/м,SMD2835,108д/м,IP65,150Лм/м,8*16.5, без аксессуаров, синий</t>
  </si>
  <si>
    <t>2009966005225</t>
  </si>
  <si>
    <t>10-83 Отрезок 13</t>
  </si>
  <si>
    <t>10-83 Отрезок 13м  НЕОН (МИНИ),220В, 6Вт/м,SMD2835,108д/м,IP65,150Лм/м, 8*16.5, без аксессуаров, синий</t>
  </si>
  <si>
    <t>2009966005218</t>
  </si>
  <si>
    <t>10-83 Отрезок 32,5</t>
  </si>
  <si>
    <t>10-83 Отрезок 32,5м  НЕОН (МИНИ),220В, 6Вт/м,SMD2835,108д/м,IP65,150Лм/м,8*16.5, без аксессуаров, синий</t>
  </si>
  <si>
    <t>2009966005195</t>
  </si>
  <si>
    <t>10-83 Отрезок 39,5</t>
  </si>
  <si>
    <t>10-83 Отрезок 39,5м НЕОН (МИНИ),220В, 6Вт/м,SMD2835,108д/м,IP65,150Лм/м,8*16.5, без аксессуаров, синий</t>
  </si>
  <si>
    <t>2009966005188</t>
  </si>
  <si>
    <t>10-83 Отрезок 39</t>
  </si>
  <si>
    <t>10-83 Отрезок 39м НЕОН (МИНИ),220В, 6Вт/м,SMD2835,108д/м,IP65,150Лм/м,8*16.5, без аксессуаров, синий</t>
  </si>
  <si>
    <t>2009966005171</t>
  </si>
  <si>
    <t>10-83 Отрезок 40</t>
  </si>
  <si>
    <t>10-83 Отрезок 40м  НЕОН (МИНИ),220В, 6Вт/м,SMD2835,108д/м,IP65,150Лм/м, 8*16.5, без аксессуаров, синий</t>
  </si>
  <si>
    <t>2009966005164</t>
  </si>
  <si>
    <t>10-83 Отрезок 44</t>
  </si>
  <si>
    <t>10-83 Отрезок 44м НЕОН (МИНИ),220В, 6Вт/м,SMD2835,108д/м,IP65,150Лм/м,8*16.5, без аксессуаров, синий</t>
  </si>
  <si>
    <t>2009966005157</t>
  </si>
  <si>
    <t>10-83 Отрезок 45</t>
  </si>
  <si>
    <t>10-83 Отрезок 45м НЕОН (МИНИ),220В, 6Вт/м,SMD2835,108д/м,IP65,150Лм/м,8*16.5, без аксессуаров, синий</t>
  </si>
  <si>
    <t>2009966005140</t>
  </si>
  <si>
    <t>10-83 Отрезок 7</t>
  </si>
  <si>
    <t>10-83 Отрезок 7м  НЕОН (МИНИ),220В, 6Вт/м,SMD2835,108д/м,IP65,150Лм/м, 8*16.5, без аксессуаров, синий</t>
  </si>
  <si>
    <t>2009966005126</t>
  </si>
  <si>
    <t>10-84 Отрезок 10</t>
  </si>
  <si>
    <t>10-84 Отрезок 10м  НЕОН (МИНИ),220В, 6Вт/м,SMD2835,108д/м,IP65,150Лм/м,8*16.5, без аксессуаров, зеленый</t>
  </si>
  <si>
    <t>2009966006352</t>
  </si>
  <si>
    <t>10-84-Отрезок 21</t>
  </si>
  <si>
    <t>10-84 Отрезок 21м  НЕОН (МИНИ),220В, 6Вт/м,SMD2835,108д/м,IP65,150Лм/м,8*16.5, без аксессуаров, зеленый</t>
  </si>
  <si>
    <t>2009966006376</t>
  </si>
  <si>
    <t>10-84 Отрезок 2</t>
  </si>
  <si>
    <t>10-84 Отрезок 2м  НЕОН (МИНИ),220В, 6Вт/м,SMD2835,108д/м,IP65,150Лм/м,8*16.5, без аксессуаров, зеленый</t>
  </si>
  <si>
    <t>2009966006383</t>
  </si>
  <si>
    <t>10-84 Отрезок 38</t>
  </si>
  <si>
    <t>10-84 Отрезок 38м  НЕОН (МИНИ),220В, 6Вт/м,SMD2835,108д/м,IP65,150Лм/м,8*16.5, без аксессуаров, зеленый</t>
  </si>
  <si>
    <t>2009966006390</t>
  </si>
  <si>
    <t>10-84 Отрезок 47</t>
  </si>
  <si>
    <t>10-84 Отрезок 47м  НЕОН (МИНИ),220В, 6Вт/м,SMD2835,108д/м,IP65,150Лм/м,8*16.5, без аксессуаров, зеленый</t>
  </si>
  <si>
    <t>2009966006406</t>
  </si>
  <si>
    <t>10-84 Отрезок 48</t>
  </si>
  <si>
    <t>10-84 Отрезок 48м  НЕОН (МИНИ),220В, 6Вт/м,SMD2835,108д/м,IP65,150Лм/м,8*16.5, без аксессуаров, зеленый</t>
  </si>
  <si>
    <t>2009966006413</t>
  </si>
  <si>
    <t>10-84 Отрезок 5</t>
  </si>
  <si>
    <t>10-84 Отрезок 5м  НЕОН (МИНИ),220В, 6Вт/м,SMD2835,108д/м,IP65,150Лм/м,8*16.5, без аксессуаров, зеленый</t>
  </si>
  <si>
    <t>2009966006420</t>
  </si>
  <si>
    <t>10-85 Отрезок 23</t>
  </si>
  <si>
    <t>10-85 Отрезок 23м НЕОН (МИНИ),220В, 6Вт/м,SMD2835,108д/м,IP65,150Лм/м,8*16.5, без аксессуаров, розовый</t>
  </si>
  <si>
    <t>2009966006772</t>
  </si>
  <si>
    <t>10-85 Отрезок 24</t>
  </si>
  <si>
    <t>10-85м Отрезок 24м  НЕОН (МИНИ),220В, 6Вт/м,SMD2835,108д/м,IP65,150Лм/м,8*16.5, без аксессуаров, розовый</t>
  </si>
  <si>
    <t>2009966006765</t>
  </si>
  <si>
    <t>10-85 Отрезок 3,5</t>
  </si>
  <si>
    <t>10-85 Отрезок 3,5м  НЕОН (МИНИ),220В, 6Вт/м,SMD2835,108д/м,IP65,150Лм/м,8*16.5, без аксессуаров, розовый</t>
  </si>
  <si>
    <t>2009966006741</t>
  </si>
  <si>
    <t>10-85 Отрезок 30</t>
  </si>
  <si>
    <t>10-85 Отрезок 30м  НЕОН (МИНИ),220В, 6Вт/м,SMD2835,108д/м,IP65,150Лм/м,8*16.5, без аксессуаров, розовый</t>
  </si>
  <si>
    <t>2009966006734</t>
  </si>
  <si>
    <t>10-85 Отрезок 31</t>
  </si>
  <si>
    <t>10-85 Отрезок 31м  НЕОН (МИНИ),220В, 6Вт/м,SMD2835,108д/м,IP65,150Лм/м,8*16.5, без аксессуаров, розовый</t>
  </si>
  <si>
    <t>2009966006727</t>
  </si>
  <si>
    <t>10-85 Отрезок 35</t>
  </si>
  <si>
    <t>10-85 Отрезок 35м  НЕОН (МИНИ),220В, 6Вт/м,SMD2835,108д/м,IP65,150Лм/м,8*16.5, без аксессуаров, розовый</t>
  </si>
  <si>
    <t>2009966006710</t>
  </si>
  <si>
    <t>10-85 Отрезок 37</t>
  </si>
  <si>
    <t>10-85 Отрезок 37м  НЕОН (МИНИ),220В, 6Вт/м,SMD2835,108д/м,IP65,150Лм/м,8*16.5, без аксессуаров, розовый</t>
  </si>
  <si>
    <t>2009966006703</t>
  </si>
  <si>
    <t>10-85 Отрезок 38</t>
  </si>
  <si>
    <t>10-85 Отрезок 38м  НЕОН (МИНИ),220В, 6Вт/м,SMD2835,108д/м,IP65,150Лм/м,8*16.5, без аксессуаров, розовый</t>
  </si>
  <si>
    <t>2009966006697</t>
  </si>
  <si>
    <t xml:space="preserve">        *01 Готовые комплекты светодиодной ленты</t>
  </si>
  <si>
    <t xml:space="preserve">            *00 Готовые комплекты светодиодной ленты 12В</t>
  </si>
  <si>
    <t xml:space="preserve">                *00 Готовые комплекты светодиодной ленты 12В</t>
  </si>
  <si>
    <t>10-01</t>
  </si>
  <si>
    <t>10-01 Комплект светодиодной ленты 12В с аксессуарами (блок, коннектор), 7,2Вт/м, smd 5050, 30 д/м, 360 лм/м, IP65, 5м, холодный белый</t>
  </si>
  <si>
    <t>4630012752459</t>
  </si>
  <si>
    <t>10-02</t>
  </si>
  <si>
    <t>10-02 Комплект светодиодной ленты 12В с аксессуарами(блок питания, коннектор), 7,2Вт/м, smd 5050, 30 д/м, 360 лм/м, IP65, 5м, теплый белый</t>
  </si>
  <si>
    <t>4630012752466</t>
  </si>
  <si>
    <t>10-03</t>
  </si>
  <si>
    <t>10-03 Комплект светодиодной ленты 12В с аксессуарами(блок питания, коннектор, контроллер), 7,2Вт/м, smd 5050, 30 д/м, IP65, 5м, RGB</t>
  </si>
  <si>
    <t>4630012752473</t>
  </si>
  <si>
    <t>10-07</t>
  </si>
  <si>
    <t>10-07 Комплект светодиодной ленты 12В с аксессуарами (блок, коннектор), 4.8Вт/м, smd 3528, 60 д/м, 280 лм/м, IP20, 2,5м, холодный белый</t>
  </si>
  <si>
    <t>4630012753265</t>
  </si>
  <si>
    <t>10-08</t>
  </si>
  <si>
    <t>10-08 Комплект светодиодной ленты 12В с аксессуарами (блок, коннектор), 4.8Вт/м, smd 3528, 60 д/м, 280 лм/м, IP20, 2,5м, теплый белый</t>
  </si>
  <si>
    <t>4630012753272</t>
  </si>
  <si>
    <t>10-10</t>
  </si>
  <si>
    <t>10-10 Комплект светодиодной ленты 12В с аксессуарами (блок, коннектор), 4.8Вт/м, smd 3528, 60 д/м, 280 лм/м, IP20, 5м, холодный белый</t>
  </si>
  <si>
    <t>4630012753296</t>
  </si>
  <si>
    <t>10-103</t>
  </si>
  <si>
    <t>10-103  Комплект светодиодной ленты 12В, 7,2Вт/м, smd5050, 30д/м, IP20, 360Лм/м, ширина подложки 10мм, 2м, RGBW, с аксессуарами (адаптер питания, RGBW контроллер с ИК пультом).</t>
  </si>
  <si>
    <t>4650199808411</t>
  </si>
  <si>
    <t>10-11</t>
  </si>
  <si>
    <t>10-11 Комплект светодиодной ленты 12В с аксессуарами (блок, коннектор), 4.8Вт/м, smd 3528, 60 д/м, 280 лм/м, IP20, 5м, теплый белый</t>
  </si>
  <si>
    <t>4630012753302</t>
  </si>
  <si>
    <t>10-12</t>
  </si>
  <si>
    <t>10-12 Комплект светодиодной ленты 12В с аксессуарами (блок, коннектор), 14.4Вт/м, smd 5050, 60 д/м, 700 лм/м, IP20, 2,5м, холодный белый</t>
  </si>
  <si>
    <t>4630012753319</t>
  </si>
  <si>
    <t>10-13</t>
  </si>
  <si>
    <t>10-13 Комплект светодиодной ленты 12В с аксессуарами (блок, коннектор), 14.4Вт/м, smd 5050, 60 д/м, 700 лм/м, IP20, 2,5м, теплый белый</t>
  </si>
  <si>
    <t>4630012753326</t>
  </si>
  <si>
    <t>10-20</t>
  </si>
  <si>
    <t>10-20 Комплект светодиодной ленты 12В,  4,8Вт/м, smd3528, 60 д/м, 280 лм/м, IP65, 2,5м, коннектор, БП, х/б</t>
  </si>
  <si>
    <t>4630012753395</t>
  </si>
  <si>
    <t>10-27</t>
  </si>
  <si>
    <t>10-27 Комплект светодиодной ленты 12В с аксессуарами (блок, коннектор), 4,8Вт/м, smd 3528, 60 д/м, 280 лм/м, IP65, 5м, теплый белый</t>
  </si>
  <si>
    <t>4630012753463</t>
  </si>
  <si>
    <t>10-40</t>
  </si>
  <si>
    <t>10-40 Комплект светодиодной ленты 12В с аксессуарами (блок, коннектор), 7.2 Вт/м, smd 5050, 30 д/м, 360 лм/м, IP20, 5м, 6500К х/б</t>
  </si>
  <si>
    <t>4630012753784</t>
  </si>
  <si>
    <t>10-41</t>
  </si>
  <si>
    <t>10-41 Комплект светодиодной ленты 12В с аксессуарами (блок, коннектор), 7,2Вт/м, smd 5050, 30 д/м, 360 лм/м, IP20, 5м, теплый белый</t>
  </si>
  <si>
    <t>4630012753791</t>
  </si>
  <si>
    <t>10-65</t>
  </si>
  <si>
    <t>10-65 Комплект светодиодной ленты 12В с аксессуарами (блок, коннектор), 4.8Вт/м, smd 3528, 60 д/м, 280 лм/м, IP20, 6500К, 1 м, холодный белый</t>
  </si>
  <si>
    <t>4630012758031</t>
  </si>
  <si>
    <t>10-66</t>
  </si>
  <si>
    <t>10-66 Комплект светодиодной ленты 12В с аксессуарами (блок, коннектор), 4.8Вт/м, smd 3528, 60 д/м, 280 лм/м, IP20, 3000К, 1 м, теплый белый</t>
  </si>
  <si>
    <t>4630012758048</t>
  </si>
  <si>
    <t>10-67</t>
  </si>
  <si>
    <t>10-67 Комплект светодиодной ленты 12В с аксессуарами (блок, коннектор), 14.4Вт/м, smd 5050, 60 д/м, 700 лм/м, IP20, 6500К, 1м, холодный белый</t>
  </si>
  <si>
    <t>4630012758055</t>
  </si>
  <si>
    <t>10-68</t>
  </si>
  <si>
    <t>10-68 Комплект светодиодной ленты 12В с аксессуарами (блок, коннектор), 14.4Вт/м, smd 5050, 60 д/м, 700 лм/м, IP20, 3000К, 1 м, теплый белый</t>
  </si>
  <si>
    <t>4630012758062</t>
  </si>
  <si>
    <t xml:space="preserve">                Целевые комплекты светодиодной ленты Apeyron Electrics 12 В</t>
  </si>
  <si>
    <t>01КП</t>
  </si>
  <si>
    <t>01КП Контурная подсветка светодиодной лентой  12В, 2м, 9,6Вт/м, smd3528, 120д/м, IP20, 624Лм/м, ширина подложки 8мм, крас.</t>
  </si>
  <si>
    <t>4630012758475</t>
  </si>
  <si>
    <t>03КП</t>
  </si>
  <si>
    <t>03КП Контурная подсветка светодиодной лентой  12В, 2м, 9,6Вт/м, smd3528, 120д/м, IP20, 624Лм/м, ширина подложки 8мм, син.</t>
  </si>
  <si>
    <t>4630012758499</t>
  </si>
  <si>
    <t>05КП</t>
  </si>
  <si>
    <t>05КП Контурная подсветка светодиодной лентой  12В, 2м, 9,6Вт/м, smd3528, 120д/м, IP20, 624Лм/м, ширина подложки 8мм, зел.</t>
  </si>
  <si>
    <t>4630012758512</t>
  </si>
  <si>
    <t>19ПРЗ</t>
  </si>
  <si>
    <t>19ПРЗ  Подсветка рабочей зоны светодиодной лентой 12В, 6Вт/м, smd5050, 30д/м, IP20, 390Лм/м, ширина подложки 12мм, 2м, RGBW, с аксессуарами (адаптер питания, RGBW контроллер с ИК пультом).</t>
  </si>
  <si>
    <t>4630012758659</t>
  </si>
  <si>
    <t>222ОО</t>
  </si>
  <si>
    <t>222ОО  Общее освещение светодиодной лентой 5м, 12В, 14,4Вт/м, smd5050, 60д/м, IP65, 700Лм/м, т/б+х/б, 3000К+6500К, с аксессуарами (коннектор для подключения ленты к контроллеру-1шт., CCT контроллер).</t>
  </si>
  <si>
    <t>4650199800514</t>
  </si>
  <si>
    <t>57КП</t>
  </si>
  <si>
    <t>57КП Контурная подсветка светодиодной лентой  12В, 2м, 10Вт/м, smd5050, 60д/м, IP65, 700Лм/м, ширина подложки 10мм, RGB.</t>
  </si>
  <si>
    <t>4650089054478</t>
  </si>
  <si>
    <t>87ЦЛ</t>
  </si>
  <si>
    <t>87ЦЛ Комплект цифровой светодиодной ленты 12В, 14,4Вт/м, smd5050, 60д/м, IP65, ширина подложки 10мм(черная), 5м, RGB, с аксессуарами (адаптер питания, контроллер для цифровой RGB ленты с радио пультом).</t>
  </si>
  <si>
    <t>4630061823438</t>
  </si>
  <si>
    <t xml:space="preserve">            *01 Готовые комплекты светодиодной ленты 220В</t>
  </si>
  <si>
    <t xml:space="preserve">                *01 Готовые комплекты светодиодной ленты 220В</t>
  </si>
  <si>
    <t>10-04</t>
  </si>
  <si>
    <t>10-04 Комплект светодиодной подсветки - лента 220В, 4,8Вт/м, smd3528/2835, 60д/м, IP65, 300Лм/м, 5м, прозрачный силикон, с аксессуарами (сетевой шнур, заглушка пластиковая, крепежи пластиковые), 6500К, холодный белый</t>
  </si>
  <si>
    <t>4630012752480</t>
  </si>
  <si>
    <t>10-05</t>
  </si>
  <si>
    <t>10-05 Комплект светодиодной подсветки - лента 220В, 4,8Вт/м, smd3528/2835, 60д/м, IP65, 300Лм/м, 5м, прозрачный силикон, с аксессуарами(сетевой шнур , заглушка пластиковая, крепежи пластиковые), 3000К, теплый белый</t>
  </si>
  <si>
    <t>4630012752497</t>
  </si>
  <si>
    <t>10-140</t>
  </si>
  <si>
    <t>10-140 Комплект светодиодной ленты 220В 10Вт/м, 600лм/м, 3000К (т/б), SMD2835, 120д/м, 13,5х7мм, 5м, IP65, с аксесcуарами (сетевой шнур, заглушка - 1шт, крепеж - 5шт)</t>
  </si>
  <si>
    <t>4650199820086</t>
  </si>
  <si>
    <t>10-141</t>
  </si>
  <si>
    <t>10-141 Комплект светодиодной ленты 220В 10Вт/м, 600лм/м, 4000К (д/б), SMD2835, 120д/м, 13,5х7мм, 5м, IP65, с аксесcуарами (сетевой шнур, заглушка - 1шт, крепеж - 5шт)</t>
  </si>
  <si>
    <t>4650199820093</t>
  </si>
  <si>
    <t>10-142</t>
  </si>
  <si>
    <t>10-142 Комплект светодиодной ленты 220В 10Вт/м, 600лм/м, 6500К (х/б), SMD2835, 120д/м, 13,5х7мм, 5м, IP65, с аксесcуарами (сетевой шнур, заглушка - 1шт, крепеж - 5шт)</t>
  </si>
  <si>
    <t>4650199820123</t>
  </si>
  <si>
    <t>10-143</t>
  </si>
  <si>
    <t>10-143 Комплект светодиодной ленты 220В 10Вт/м, 600лм/м, 3000К (т/б), SMD2835, 120д/м, 13,5х7мм, 15м, IP65, с аксесcуарами (сетевой шнур, заглушка - 1шт, крепеж - 15шт)</t>
  </si>
  <si>
    <t>4650199820246</t>
  </si>
  <si>
    <t>10-144</t>
  </si>
  <si>
    <t>10-144 Комплект светодиодной ленты 220В 10Вт/м, 600лм/м, 4000К (д/б), SMD2835, 120д/м, 13,5х7мм, 15м, IP65, с аксесcуарами (сетевой шнур, заглушка - 1шт, крепеж - 15шт)</t>
  </si>
  <si>
    <t>4650199820253</t>
  </si>
  <si>
    <t>10-145</t>
  </si>
  <si>
    <t>10-145 Комплект светодиодной ленты 220В 10Вт/м, 600лм/м, 6500К (х/б), SMD2835, 120д/м, 13,5х7мм, 15м, IP65, с аксесcуарами (сетевой шнур, заглушка - 1шт, крепеж - 15шт)</t>
  </si>
  <si>
    <t>4650199820260</t>
  </si>
  <si>
    <t>10-146</t>
  </si>
  <si>
    <t>10-146 Комплект светодиодной ленты 220В 12Вт/м, RGB, SMD5050, 60д/м, 16х8мм, 5м, IP65, с аксесcуарами (контроллер - 1шт, заглушка - 1шт, крепеж - 5шт)</t>
  </si>
  <si>
    <t>4650199820277</t>
  </si>
  <si>
    <t>10-51</t>
  </si>
  <si>
    <t>10-51 Светодиодная лента, 220В, 12Вт/м, smd5050, 60д/м, IP65, белый шнур ПВХ с прозрачным рассеивателем 16х7мм, 15м, с аксессуарами, RGB</t>
  </si>
  <si>
    <t>4630012755122</t>
  </si>
  <si>
    <t>10-52</t>
  </si>
  <si>
    <t>10-52 Комплект светодиодной подсветки - лента 220В, 12Вт/м, smd5050, 60д/м, IP65, 5м, белый силикон, с аксессуарами(сетевой шнур с кнопочным контроллером, заглушка пластиковая, крепежи пластиковые), RGB</t>
  </si>
  <si>
    <t>4630012755139</t>
  </si>
  <si>
    <t>10-54</t>
  </si>
  <si>
    <t>10-54 Светодиодная лента, 220В, 6Вт/м, smd2835, 60д/м, IP65, 600Лм/м, белый шнур ПВХ с прозрачным рассеивателем 11х7мм, 15м, 6500К, холодный белый</t>
  </si>
  <si>
    <t>4630012754941</t>
  </si>
  <si>
    <t>10-55</t>
  </si>
  <si>
    <t>10-55 Комплект светодиодной подсветки, 220В, 6Вт/м, 600лм/м, smd2835, 60д/м, IP65, 5м, белый ПВХ шнур с прозрачным рассеивателем, с аксессуарами(сетевой шнур, заглушка пластиковая, крепежи пластиковые), 6500К, холодный белый</t>
  </si>
  <si>
    <t>4630012754958</t>
  </si>
  <si>
    <t>10-57</t>
  </si>
  <si>
    <t>10-57 Светодиодная лента, 220В, 6Вт/м, smd2835, 60д/м, IP65, 600Лм/м, белый шнур ПВХ с прозрачным рассеивателем 11х7мм, 15м, 3000К, теплый белый</t>
  </si>
  <si>
    <t>4630012754972</t>
  </si>
  <si>
    <t>10-58</t>
  </si>
  <si>
    <t>10-58 Комплект светодиодной подсветки, 220В, 6Вт/м, smd2835, 60д/м, IP65, 5м, белый ПВХ шнур с прозрачным рассеивателем, с аксессуарами(сетевой шнур, заглушка пластиковая, крепежи пластиковые), 3000К, теплый белый</t>
  </si>
  <si>
    <t>4630012754989</t>
  </si>
  <si>
    <t xml:space="preserve">                Готовые комплекты светодиодной ленты COB 220В</t>
  </si>
  <si>
    <t>10-104</t>
  </si>
  <si>
    <t>10-104 Комплект светодиодной ленты 220В НЕОН COB 11Вт/м, 650 лм/м, 3000К (т/б), 288д/м, 5м, IP65, с аксессуарами (сетевой шнур, заглушка - 1шт, крепеж - 5шт)</t>
  </si>
  <si>
    <t>4650199815884</t>
  </si>
  <si>
    <t>10-105</t>
  </si>
  <si>
    <t>10-105 Комплект светодиодной ленты 220В НЕОН COB 11Вт/м, 650 лм/м, 4000К (д/б), 288д/м, 5м, IP65, с аксессуарами (сетевой шнур, заглушка - 1шт, крепеж - 5шт)</t>
  </si>
  <si>
    <t>4650199815877</t>
  </si>
  <si>
    <t>10-106</t>
  </si>
  <si>
    <t>10-106 Комплект светодиодной ленты 220В НЕОН COB 11Вт/м, 650 лм/м, 6500К (х/б), 288д/м, 5м, IP65, с аксессуарами (сетевой шнур, заглушка - 1шт, крепеж - 5шт)</t>
  </si>
  <si>
    <t>4650199815860</t>
  </si>
  <si>
    <t>10-107</t>
  </si>
  <si>
    <t>10-107 Комплект светодиодной ленты 220В НЕОН COB 11Вт/м, голубой, 288д/м, 5м, IP65, с аксессуарами (сетевой шнур, заглушка - 1шт, крепеж - 5шт)</t>
  </si>
  <si>
    <t>4650199815891</t>
  </si>
  <si>
    <t xml:space="preserve">            *02 Готовые комплекты ленты для интерьера</t>
  </si>
  <si>
    <t>10-69</t>
  </si>
  <si>
    <t>10-69 ТВ подсветка, комплект светодиодной ленты 5В, 7,2Вт/м, smd5050, 30д/м, IP20, 0,5м, RGB</t>
  </si>
  <si>
    <t>4630012758963</t>
  </si>
  <si>
    <t>10-70</t>
  </si>
  <si>
    <t>10-70 ТВ подсветка, комплект светодиодной ленты 5В, 7,2Вт/м, smd5050, 30д/м, IP20, 2*0,5м, RGB</t>
  </si>
  <si>
    <t>4630012758970</t>
  </si>
  <si>
    <t xml:space="preserve">            *03 Готовые комплекты светодиодного неона 220В</t>
  </si>
  <si>
    <t xml:space="preserve">                *02 Комплект из гибкого неона стандартного 220В</t>
  </si>
  <si>
    <t>10-108</t>
  </si>
  <si>
    <t>10-108 Комплект светодиодного НЕОНа 220В, 6Вт/м, RGB, smd5050, 80д/м, 10*18мм, 10м, IP65 с аксессуарами (контроллер, заглушка, крепеж - 10шт)</t>
  </si>
  <si>
    <t>4650199818335</t>
  </si>
  <si>
    <t>10-113</t>
  </si>
  <si>
    <t>10-113 Комплект светодиодного НЕОНа 220В, 6Вт/м, 300лм/м, 3000К, smd 2835, 144д/м, круглый d=14, 10м, IP65, с аксессуарами (сетевой шнур, заглушка, крепеж - 10шт)</t>
  </si>
  <si>
    <t>4650199818359</t>
  </si>
  <si>
    <t>10-114</t>
  </si>
  <si>
    <t>10-114 Комплект светодиодного НЕОНа 220В, 6Вт/м, 300лм/м, 4000К, smd 2835, 144д/м, круглый, d=14, 10м, IP65, с аксессуарами (сетевой шнур, заглушка, крепеж - 10шт)</t>
  </si>
  <si>
    <t>4650199818373</t>
  </si>
  <si>
    <t>10-115</t>
  </si>
  <si>
    <t>10-115 Комплект светодиодного НЕОНа 220В, 6Вт/м, 300лм/м, 6500К, smd 2835, 144д/м, круглый, d=14, 10м, IP65, с аксессуарами (сетевой шнур, заглушка, крепеж - 10шт)</t>
  </si>
  <si>
    <t>4650199818397</t>
  </si>
  <si>
    <t>10-116</t>
  </si>
  <si>
    <t>10-116 Комплект светодиодного НЕОНа 220В, 6Вт/м, красный, smd 2835, 144д/м, круглый, d=14мм, 10м, IP65, с аксессуарами (сетевой шнур, заглушка, крепеж - 10шт)</t>
  </si>
  <si>
    <t>4650199818410</t>
  </si>
  <si>
    <t>10-117</t>
  </si>
  <si>
    <t>10-117 Комплект светодиодного НЕОНа 220В, 6Вт/м, синий, smd 2835, 144д/м, круглый, d=14мм, 10м, IP65,  с аксессуарами (сетевой шнур, заглушка, крепеж - 10шт)</t>
  </si>
  <si>
    <t>4650199818427</t>
  </si>
  <si>
    <t>10-118</t>
  </si>
  <si>
    <t>10-118 Комплект светодиодного НЕОНа 220В, 6Вт/м, зеленый, smd 2835, 144д/м, круглый,  d=14мм, 10м, IP65,  с аксессуарами (сетевой шнур, заглушка, крепеж - 10шт)</t>
  </si>
  <si>
    <t>4650199818434</t>
  </si>
  <si>
    <t xml:space="preserve">            *04 Готовые комплекты светодиодной ленты 24В</t>
  </si>
  <si>
    <t xml:space="preserve">                Комплекты адресной светодиодной ленты 24В</t>
  </si>
  <si>
    <t>10-100</t>
  </si>
  <si>
    <t>10-100 Комплект адресной светодиодной ленты 24В, 14,4Вт/м, smd5050, 60д/м, IP65, ширина подложки 10мм(белая), 10м, RGB, с аксессуарами (адаптер питания, контроллер для адресной RGB ленты с радио пультом).</t>
  </si>
  <si>
    <t>4650199807056</t>
  </si>
  <si>
    <t>10-101</t>
  </si>
  <si>
    <t>10-101 Комплект адресной светодиодной ленты 24В, 14,4Вт/м, smd5050, 60д/м, IP20, ширина подложки 10мм(черная), 10м, RGB, с аксессуарами (адаптер питания, контроллер для адресной RGB ленты с радио пультом).</t>
  </si>
  <si>
    <t>4650199807063</t>
  </si>
  <si>
    <t>10-102</t>
  </si>
  <si>
    <t>10-102 Комплект адресной светодиодной ленты 24В, 14,4Вт/м, smd5050, 60д/м, IP65, ширина подложки 10мм(черная), 10м, RGB, с аксессуарами (адаптер питания, контроллер для адресной RGB ленты с радио пультом).</t>
  </si>
  <si>
    <t>4650199807070</t>
  </si>
  <si>
    <t>10-91</t>
  </si>
  <si>
    <t>10-91 Комплект адресной светодиодной ленты 24В, 14,4Вт/м, smd5050, 60д/м, IP20, ширина подложки 10мм(белая), 2м, RGB, с аксессуарами (адаптер питания, контроллер для адресной RGB ленты с радио пультом).</t>
  </si>
  <si>
    <t>4650199806967</t>
  </si>
  <si>
    <t>10-92</t>
  </si>
  <si>
    <t>10-92 Комплект адресной светодиодной ленты 24В, 14,4Вт/м, smd5050, 60д/м, IP20, ширина подложки 10мм(черная), 2м, RGB, с аксессуарами (адаптер питания, контроллер для адресной RGB ленты с радио пультом).</t>
  </si>
  <si>
    <t>4650199806974</t>
  </si>
  <si>
    <t>10-93</t>
  </si>
  <si>
    <t>10-93 Комплект адресной светодиодной ленты 24В, 14,4Вт/м, smd5050, 60д/м, IP20, ширина подложки 10мм(белая), 5м, RGB, с аксессуарами (адаптер питания, контроллер для адресной RGB ленты с радио пультом).</t>
  </si>
  <si>
    <t>4650199806981</t>
  </si>
  <si>
    <t>10-94</t>
  </si>
  <si>
    <t>10-94 Комплект адресной светодиодной ленты 24В, 14,4Вт/м, smd5050, 60д/м, IP20, ширина подложки 10мм(черная), 5м, RGB, с аксессуарами (адаптер питания, контроллер для адресной RGB ленты с радио пультом).</t>
  </si>
  <si>
    <t>4650199806998</t>
  </si>
  <si>
    <t>10-95</t>
  </si>
  <si>
    <t>10-95 Комплект адресной светодиодной ленты 24В, 14,4Вт/м, smd5050, 60д/м, IP65, ширина подложки 10мм(белая), 2м, RGB, с аксессуарами (адаптер питания, контроллер для адресной RGB ленты с радио пультом).</t>
  </si>
  <si>
    <t>4650199807001</t>
  </si>
  <si>
    <t>10-96</t>
  </si>
  <si>
    <t>10-96 Комплект адресной светодиодной ленты 24В, 14,4Вт/м, smd5050, 60д/м, IP65, ширина подложки 10мм(белая), 5м, RGB, с аксессуарами (адаптер питания, контроллер для адресной RGB ленты с радио пультом).</t>
  </si>
  <si>
    <t>4650199807018</t>
  </si>
  <si>
    <t>10-97</t>
  </si>
  <si>
    <t>10-97 Комплект адресной светодиодной ленты 24В, 14,4Вт/м, smd5050, 60д/м, IP65, ширина подложки 10мм(черная), 2м, RGB, с аксессуарами (адаптер питания, контроллер для адресной RGB ленты с радио пультом).</t>
  </si>
  <si>
    <t>4650199807025</t>
  </si>
  <si>
    <t>10-98</t>
  </si>
  <si>
    <t>10-98 Комплект адресной светодиодной ленты 24В, 14,4Вт/м, smd5050, 60д/м, IP65, ширина подложки 10мм(черная), 5м, RGB, с аксессуарами (адаптер питания, контроллер для адресной RGB ленты с радио пультом).</t>
  </si>
  <si>
    <t>4650199807032</t>
  </si>
  <si>
    <t>10-99</t>
  </si>
  <si>
    <t>10-99 Комплект адресной светодиодной ленты 24В, 14,4Вт/м, smd5050, 60д/м, IP20, ширина подложки 10мм(белая), 10м, RGB, с аксессуарами (адаптер питания, контроллер для адресной RGB ленты с радио пультом).</t>
  </si>
  <si>
    <t>4650199807049</t>
  </si>
  <si>
    <t xml:space="preserve">                Целевые комплекты светодиодной ленты Apeyron Electrics 24В</t>
  </si>
  <si>
    <t>107КП</t>
  </si>
  <si>
    <t>107КП Контурная подсветка для труднодоступных мест 2м, 24В, 5Вт/м, smd2835, 60д/м, IP20, 400Лм/м, д/б, 4000К.</t>
  </si>
  <si>
    <t>4630061828211</t>
  </si>
  <si>
    <t>132КП</t>
  </si>
  <si>
    <t>132КП  Контурная подсветка светодиодной лентой 5м, 24В, 8Вт/м, smd5050, 28д/м, IP20, 150Лм/м, RGBW, с аксессуарами (адаптер питания, RGBW контроллер с ИК пультом).</t>
  </si>
  <si>
    <t>4630061828464</t>
  </si>
  <si>
    <t>150КП</t>
  </si>
  <si>
    <t>150КП  Контурная подсветка светодиодной лентой 2м, 24В, 15Вт/м, smd5050, 60д/м, IP20, RGB, с аксессуарами (адаптер питания, RGB контроллер с ИК пультом).</t>
  </si>
  <si>
    <t>4630061828648</t>
  </si>
  <si>
    <t>180ОО</t>
  </si>
  <si>
    <t>180ОО Общее освещение светодиодной лентой 2м, 24В, 11Вт/м, COB, 352д/м, IP20, крас.</t>
  </si>
  <si>
    <t>4650199800101</t>
  </si>
  <si>
    <t>181ОО</t>
  </si>
  <si>
    <t>181ОО Общее освещение светодиодной лентой 2м, 24В, 11Вт/м, COB, 352д/м, IP20, роз.</t>
  </si>
  <si>
    <t>4650199800118</t>
  </si>
  <si>
    <t>182ОО</t>
  </si>
  <si>
    <t>182ОО Общее освещение светодиодной лентой 2м, 24В, 11Вт/м, COB, 352д/м, IP20, фиолет.</t>
  </si>
  <si>
    <t>4650199800125</t>
  </si>
  <si>
    <t>183ОО</t>
  </si>
  <si>
    <t>183ОО Общее освещение светодиодной лентой 2м, 24В, 11Вт/м, COB, 352д/м, IP20, син.</t>
  </si>
  <si>
    <t>4650199800132</t>
  </si>
  <si>
    <t>184ОО</t>
  </si>
  <si>
    <t>184ОО Общее освещение светодиодной лентой 2м, 24В, 11Вт/м, COB, 352д/м, IP20, зел.</t>
  </si>
  <si>
    <t>4650199800149</t>
  </si>
  <si>
    <t>185ОО</t>
  </si>
  <si>
    <t>185ОО Общее освещение светодиодной лентой 3м, 24В, 11Вт/м, COB, 352д/м, IP20, крас.</t>
  </si>
  <si>
    <t>4650199800156</t>
  </si>
  <si>
    <t>186ОО</t>
  </si>
  <si>
    <t>186ОО Общее освещение светодиодной лентой 3м, 24В, 11Вт/м, COB, 352д/м, IP20, роз.</t>
  </si>
  <si>
    <t>4650199800163</t>
  </si>
  <si>
    <t>187ОО</t>
  </si>
  <si>
    <t>187ОО Общее освещение светодиодной лентой 3м, 24В, 11Вт/м, COB, 352д/м, IP20, фиолет.</t>
  </si>
  <si>
    <t>4650199800170</t>
  </si>
  <si>
    <t>188ОО</t>
  </si>
  <si>
    <t>188ОО Общее освещение светодиодной лентой 3м, 24В, 11Вт/м, COB, 352д/м, IP20, син.</t>
  </si>
  <si>
    <t>4650199800187</t>
  </si>
  <si>
    <t>189ОО</t>
  </si>
  <si>
    <t>189ОО Общее освещение светодиодной лентой 3м, 24В, 11Вт/м, COB, 352д/м, IP20, зел.</t>
  </si>
  <si>
    <t>4650199800194</t>
  </si>
  <si>
    <t>190ОО</t>
  </si>
  <si>
    <t>190ОО Общее освещение светодиодной лентой 5м, 24В, 11Вт/м, COB, 352д/м, IP20, крас.</t>
  </si>
  <si>
    <t>4650199800200</t>
  </si>
  <si>
    <t>191ОО</t>
  </si>
  <si>
    <t>191ОО Общее освещение светодиодной лентой 5м, 24В, 11Вт/м, COB, 352д/м, IP20, роз.</t>
  </si>
  <si>
    <t>4650199800217</t>
  </si>
  <si>
    <t>192ОО</t>
  </si>
  <si>
    <t>192ОО Общее освещение светодиодной лентой 5м, 24В, 11Вт/м, COB, 352д/м, IP20, фиолет.</t>
  </si>
  <si>
    <t>4650199800224</t>
  </si>
  <si>
    <t>193ОО</t>
  </si>
  <si>
    <t>193ОО Общее освещение светодиодной лентой 5м, 24В, 11Вт/м, COB, 352д/м, IP20, син.</t>
  </si>
  <si>
    <t>4650199800231</t>
  </si>
  <si>
    <t>194ОО</t>
  </si>
  <si>
    <t>194ОО Общее освещение светодиодной лентой 5м, 24В, 11Вт/м, COB, 352д/м, IP20, зел.</t>
  </si>
  <si>
    <t>4650199800248</t>
  </si>
  <si>
    <t>204ОО</t>
  </si>
  <si>
    <t>204ОО Общее освещение светодиодной лентой 2м, 24В, 14Вт/м, COB, 512д/м, IP20, крас.</t>
  </si>
  <si>
    <t>4650199800347</t>
  </si>
  <si>
    <t>205ОО</t>
  </si>
  <si>
    <t>205ОО Общее освещение светодиодной лентой 2м, 24В, 14Вт/м, COB, 512д/м, IP20, роз.</t>
  </si>
  <si>
    <t>4650199800354</t>
  </si>
  <si>
    <t>206ОО</t>
  </si>
  <si>
    <t>206ОО Общее освещение светодиодной лентой 2м, 24В, 14Вт/м, COB, 512д/м, IP20, фиолет.</t>
  </si>
  <si>
    <t>4650199800361</t>
  </si>
  <si>
    <t>207ОО</t>
  </si>
  <si>
    <t>207ОО Общее освещение светодиодной лентой 2м, 24В, 14Вт/м, COB, 512д/м, IP20, син.</t>
  </si>
  <si>
    <t>4650199800378</t>
  </si>
  <si>
    <t>208ОО</t>
  </si>
  <si>
    <t>208ОО Общее освещение светодиодной лентой 2м, 24В, 14Вт/м, COB, 512д/м, IP20, зел.</t>
  </si>
  <si>
    <t>4650199800385</t>
  </si>
  <si>
    <t>209ОО</t>
  </si>
  <si>
    <t>209ОО Общее освещение светодиодной лентой 3м, 24В, 14Вт/м, COB, 512д/м, IP20, крас.</t>
  </si>
  <si>
    <t>4650199800392</t>
  </si>
  <si>
    <t>210ОО</t>
  </si>
  <si>
    <t>210ОО Общее освещение светодиодной лентой 3м, 24В, 14Вт/м, COB, 512д/м, IP20, роз.</t>
  </si>
  <si>
    <t>4650199800408</t>
  </si>
  <si>
    <t>211ОО</t>
  </si>
  <si>
    <t>211ОО Общее освещение светодиодной лентой 3м, 24В, 14Вт/м, COB, 512д/м, IP20, фиолет.</t>
  </si>
  <si>
    <t>4650199800415</t>
  </si>
  <si>
    <t>212ОО</t>
  </si>
  <si>
    <t>212ОО Общее освещение светодиодной лентой 3м, 24В, 14Вт/м, COB, 512д/м, IP20, син.</t>
  </si>
  <si>
    <t>4650199800422</t>
  </si>
  <si>
    <t>213ОО</t>
  </si>
  <si>
    <t>213ОО Общее освещение светодиодной лентой 3м, 24В, 14Вт/м, COB, 512д/м, IP20, зел.</t>
  </si>
  <si>
    <t>4650199800439</t>
  </si>
  <si>
    <t>214ОО</t>
  </si>
  <si>
    <t>214ОО Общее освещение светодиодной лентой 5м, 24В, 14Вт/м, COB, 512д/м, IP20, крас.</t>
  </si>
  <si>
    <t>4650199800446</t>
  </si>
  <si>
    <t>215ОО</t>
  </si>
  <si>
    <t>215ОО Общее освещение светодиодной лентой 5м, 24В, 14Вт/м, COB, 512д/м, IP20, роз.</t>
  </si>
  <si>
    <t>4650199800453</t>
  </si>
  <si>
    <t>216ОО</t>
  </si>
  <si>
    <t>216ОО Общее освещение светодиодной лентой 5м, 24В, 14Вт/м, COB, 512д/м, IP20, фиолет.</t>
  </si>
  <si>
    <t>4650199800460</t>
  </si>
  <si>
    <t>217ОО</t>
  </si>
  <si>
    <t>217ОО Общее освещение светодиодной лентой 5м, 24В, 14Вт/м, COB, 512д/м, IP20, син.</t>
  </si>
  <si>
    <t>4650199800477</t>
  </si>
  <si>
    <t>218ОО</t>
  </si>
  <si>
    <t>218ОО Общее освещение светодиодной лентой 5м, 24В, 14Вт/м, COB, 512д/м, IP20, зел.</t>
  </si>
  <si>
    <t>4650199800484</t>
  </si>
  <si>
    <t xml:space="preserve">        *02 Источники питания</t>
  </si>
  <si>
    <t xml:space="preserve">            *00 Источники питания. Блоки питания 12В</t>
  </si>
  <si>
    <t xml:space="preserve">                *00 Источники питания. Блоки питания 12В. Блоки питания IP20</t>
  </si>
  <si>
    <t xml:space="preserve">                    *00 Источники питания. Блоки питания 12В. Блоки питания IP20. Стандарт узкие</t>
  </si>
  <si>
    <t>03-01</t>
  </si>
  <si>
    <t>03-01 Блок питания 12В, 15 Вт,  IP20,1,25А, металл, 78*48*20 мм</t>
  </si>
  <si>
    <t>4630012752572</t>
  </si>
  <si>
    <t>8504409100</t>
  </si>
  <si>
    <t>03-02</t>
  </si>
  <si>
    <t>03-02 Блок питания 12В, 25 Вт, IP20, 2А, металл, 78*48*20 мм</t>
  </si>
  <si>
    <t>4630012752602</t>
  </si>
  <si>
    <t>03-46</t>
  </si>
  <si>
    <t>03-46 Блок питания (слим-металл) 12В, 40 Вт, IP20, 3,2 А, 120*40*32 мм</t>
  </si>
  <si>
    <t>4630012756808</t>
  </si>
  <si>
    <t>03-46/2</t>
  </si>
  <si>
    <t>03-46/2 Блок питания (слим-металл) 12В, 20 Вт, IP20, 1,7 А, 120*40*32 мм</t>
  </si>
  <si>
    <t>4650199812159</t>
  </si>
  <si>
    <t>03-47</t>
  </si>
  <si>
    <t>03-47 Блок питания (слим-металл) 12В, 60 Вт, IP20, 5А, 160х40х30мм</t>
  </si>
  <si>
    <t>4630012756815</t>
  </si>
  <si>
    <t>03-48</t>
  </si>
  <si>
    <t>03-48 Блок питания (слим-металл) 12В, 75 Вт, IP20, 6,5 А, 160*40*30 мм</t>
  </si>
  <si>
    <t>4630012756822</t>
  </si>
  <si>
    <t>03-49</t>
  </si>
  <si>
    <t>03-49 Блок питания (слим-металл) 12В, 100 Вт, IP20, 8,3 А, 185*40*32 мм</t>
  </si>
  <si>
    <t>4630012756839</t>
  </si>
  <si>
    <t>03-50</t>
  </si>
  <si>
    <t>03-50 Блок питания (слим-металл) 12В, 150 Вт, IP20, 12,5 А, 200*59*39 мм</t>
  </si>
  <si>
    <t>4630012756846</t>
  </si>
  <si>
    <t>03-51</t>
  </si>
  <si>
    <t>03-51 Блок питания (слим-металл) 12В, 250 Вт, IP20, 20,83 А, 223х68х40мм</t>
  </si>
  <si>
    <t>4630012756853</t>
  </si>
  <si>
    <t xml:space="preserve">                    *01 Источники питания. Блоки питания 12В. Блоки питания IP20. Стандарт сетка</t>
  </si>
  <si>
    <t>03-38</t>
  </si>
  <si>
    <t>03-38 Блок питания 12В, 400 Вт, IP20, 33,3 А, 214*114*50 мм</t>
  </si>
  <si>
    <t>4630012754583</t>
  </si>
  <si>
    <t xml:space="preserve">                    *02 Источники питания. Блоки питания 12В. Блоки питания IP20. ПРО узкие</t>
  </si>
  <si>
    <t>03-26</t>
  </si>
  <si>
    <t>03-26 Блок питания (слим) 12В, 25 Вт, IP20, 2А, черный, 113*42*31  мм</t>
  </si>
  <si>
    <t>4630012752886</t>
  </si>
  <si>
    <t xml:space="preserve">                    *03 Источники питания. Блоки питания 12В. Блоки питания IP20. Блоки на DIN-рейку.</t>
  </si>
  <si>
    <t>03-160</t>
  </si>
  <si>
    <t>03-160 Блок питания на DIN рейку 12В, 15Вт, 175-264В, 1,25А, IP20, 25х93х56мм, пластик, белый</t>
  </si>
  <si>
    <t>4650199815143</t>
  </si>
  <si>
    <t>03-161</t>
  </si>
  <si>
    <t>03-161 Блок питания на DIN рейку 12В, 60Вт, 175-264В, 5А, IP20, 78х93х56мм, пластик, белый</t>
  </si>
  <si>
    <t>4650199815150</t>
  </si>
  <si>
    <t xml:space="preserve">                    *04 Источники питания. Блоки питания 12В. Блоки питания IP20. Ультратонкие</t>
  </si>
  <si>
    <t>03-175</t>
  </si>
  <si>
    <t>03-175 Блок питания 12В, 24Вт, 200-264В, 2А, IP20, алюм., 175х18х18, ультратонкий, серебро</t>
  </si>
  <si>
    <t>4650199816737</t>
  </si>
  <si>
    <t>03-176</t>
  </si>
  <si>
    <t>03-176 Блок питания 12В, 36Вт, 200-264В, 3А, IP20, алюм., 282х18х18, ультратонкий, серебро</t>
  </si>
  <si>
    <t>4650199816744</t>
  </si>
  <si>
    <t>03-177</t>
  </si>
  <si>
    <t>03-177 Блок питания 12В, 60Вт, 200-264В, 5А, IP20, алюм., 312х18х18, ультратонкий, серебро</t>
  </si>
  <si>
    <t>4650199816751</t>
  </si>
  <si>
    <t>03-178</t>
  </si>
  <si>
    <t>03-178 Блок питания 12В, 72Вт, 200-264В, 6А, IP20, алюм., 377х18х18, ультратонкий, серебро</t>
  </si>
  <si>
    <t>4650199816768</t>
  </si>
  <si>
    <t xml:space="preserve">                *01 Источники питания. Блоки питания 12В. Блоки питания IP44</t>
  </si>
  <si>
    <t>03-16</t>
  </si>
  <si>
    <t>03-16 Блок питания (адаптер), 12В, 6 Вт, 85-265В, 0,5А, IP44, 76х28х43мм, коннектор 2.5 x 5.5мм, пластик, белый</t>
  </si>
  <si>
    <t>4650089050036</t>
  </si>
  <si>
    <t>03-17</t>
  </si>
  <si>
    <t>03-17 Блок питания (адаптер), 12В, 18 Вт, 110-240В, 1,5А, IP44, 81х46х33мм, коннектор 2.5 x 5.5мм, пластик, белый</t>
  </si>
  <si>
    <t>4650089050043</t>
  </si>
  <si>
    <t>03-18</t>
  </si>
  <si>
    <t>03-18 Блок питания (адаптер), 12В, 24 Вт, 85-265В, 2А, IP44, 81х46х33мм, коннектор 2.5 x 5.5мм, пластик, белый</t>
  </si>
  <si>
    <t>4630012752824</t>
  </si>
  <si>
    <t>03-19</t>
  </si>
  <si>
    <t>03-19 Блок питания (адаптер), 12В, 48 Вт, 85-265В, 4А, IP44, 114х53х33мм, коннектор 2.5 x 5.5мм, пластик, белый</t>
  </si>
  <si>
    <t>4630012752831</t>
  </si>
  <si>
    <t>03-21</t>
  </si>
  <si>
    <t>03-21 Блок питания (адаптер), 12В, 72 Вт, 85-265В, 6А, IP44, 135х62х34мм, коннектор 2.5 x 5.5мм, пластик, белый</t>
  </si>
  <si>
    <t>4630012752855</t>
  </si>
  <si>
    <t>03-54</t>
  </si>
  <si>
    <t>03-54 Блок питания (адаптер), 12В, 12 Вт, 85-265В, 1А, IP44, 76х28х43мм, коннектор 2.5 x 5.5мм, пластик, белый</t>
  </si>
  <si>
    <t>4650089050067</t>
  </si>
  <si>
    <t>03-76</t>
  </si>
  <si>
    <t>03-76 Блок питания (адаптер), 12В, 36 Вт, 85-265В, 3А, IP44, 114х53х33мм, коннектор 2.5 x 5.5мм, пластик, белый, шнур 1,2м.</t>
  </si>
  <si>
    <t>4650089053471</t>
  </si>
  <si>
    <t xml:space="preserve">                *02 Источники питания. Блоки питания 12В. Блоки питания IP67</t>
  </si>
  <si>
    <t xml:space="preserve">                    *00 Источники питания. Блоки питания 12В. Блоки питания IP67. Стандарт</t>
  </si>
  <si>
    <t>03-08</t>
  </si>
  <si>
    <t>03-08 Блок питания 12В, 5 Вт, IP67, 0,42А, пластик, 55*26,5*23</t>
  </si>
  <si>
    <t>4670013320622</t>
  </si>
  <si>
    <t>03-102</t>
  </si>
  <si>
    <t>03-102 Блок питания 12В, (СТ), 25Вт, импульсный, IP67, 170-264В, 2,08А, алюм., сереб., 140*30*20мм.</t>
  </si>
  <si>
    <t>4630061825692</t>
  </si>
  <si>
    <t>03-103</t>
  </si>
  <si>
    <t>03-103 Блок питания 12В, (СТ), 40Вт, импульсный, IP67, 170-264В, 3,33А, алюм., сереб., 160*30*20мм.</t>
  </si>
  <si>
    <t>4630061825708</t>
  </si>
  <si>
    <t>03-104</t>
  </si>
  <si>
    <t>03-104 Блок питания 12В, (СТ), 60Вт, импульсный, IP67, 170-264В, 5А, алюм., сереб., 185*40*22мм.</t>
  </si>
  <si>
    <t>4630061825722</t>
  </si>
  <si>
    <t>03-105</t>
  </si>
  <si>
    <t>03-105 Блок питания 12В, (СТ), 75Вт, импульсный, IP67, 170-264В, 6,25А, алюм., сереб., 220*40*22мм.</t>
  </si>
  <si>
    <t>4630061825715</t>
  </si>
  <si>
    <t>03-106</t>
  </si>
  <si>
    <t>03-106 Блок питания 12В, (СТ), 100Вт, импульсный, IP67, 170-264В, 8,33А, алюм., сереб., 190*55*30мм.</t>
  </si>
  <si>
    <t>4630061829935</t>
  </si>
  <si>
    <t>03-107</t>
  </si>
  <si>
    <t>03-107 Блок питания 12В, (СТ), 200Вт, импульсный, IP67, 170-264В, 16,7А, алюм., сереб., 215*68*40мм.</t>
  </si>
  <si>
    <t>4630061829942</t>
  </si>
  <si>
    <t>03-108</t>
  </si>
  <si>
    <t>03-108 Блок питания 12В, (СТ), 250Вт, импульсный, IP67, 170-264В, 20,83А, алюм., сереб., 235*75*35мм.</t>
  </si>
  <si>
    <t>4630061829959</t>
  </si>
  <si>
    <t xml:space="preserve">                    *01 Источники питания. Блоки питания 12В. Блоки питания IP67. ПРО</t>
  </si>
  <si>
    <t>03-14</t>
  </si>
  <si>
    <t>03-14 Блок питания 12В, 150 Вт, IP67, 12,5А, металл,  215х68х35мм.</t>
  </si>
  <si>
    <t>4630012753036</t>
  </si>
  <si>
    <t xml:space="preserve">                    *02 Источники питания. Блоки питания 12В. Блоки питания IP67. Ультратонкие</t>
  </si>
  <si>
    <t>03-179</t>
  </si>
  <si>
    <t>03-179 Блок питания 12В, 24Вт, 200-264В, 2А, IP67, алюм., 192х18х15, ультратонкий, серебро</t>
  </si>
  <si>
    <t>4650199816775</t>
  </si>
  <si>
    <t>03-180</t>
  </si>
  <si>
    <t>03-180 Блок питания 12В, 36Вт, 200-264В, 3А, IP67, алюм.,  282х18х15, ультратонкий, серебро</t>
  </si>
  <si>
    <t>4650199816782</t>
  </si>
  <si>
    <t>03-181</t>
  </si>
  <si>
    <t>03-181 Блок питания 12В, 60Вт, 200-264В, 5А, IP67, алюм., 312х18х15, ультратонкий, серебро</t>
  </si>
  <si>
    <t>4650199816799</t>
  </si>
  <si>
    <t xml:space="preserve">            *01 Источники питания. Блоки питания 24В</t>
  </si>
  <si>
    <t xml:space="preserve">                *00 Источники питания. Блоки питания 24В. Блоки питания IP20</t>
  </si>
  <si>
    <t xml:space="preserve">                    *00 Источники питания. Блоки питания 24В. Блоки питания IP20. Стандарт ультра узкие</t>
  </si>
  <si>
    <t>03-96</t>
  </si>
  <si>
    <t>03-96 Блок питания 24В, (СТ), 24Вт, импульсный, IP20, 170-264В, 1А, алюм., суперслим, сереб., 172*18*18мм, коннектор 2,1*5,5мм.</t>
  </si>
  <si>
    <t>4630061825388</t>
  </si>
  <si>
    <t>03-97</t>
  </si>
  <si>
    <t>03-97 Блок питания 24В, (СТ), 36Вт, импульсный, IP20, 170-264В, 1,5А, алюм., суперслим, сереб., 282*18*18мм, коннектор 2,1*5,5мм.</t>
  </si>
  <si>
    <t>4630061825395</t>
  </si>
  <si>
    <t>03-98</t>
  </si>
  <si>
    <t>03-98 Блок питания 24В, (СТ), 72Вт, импульсный, IP20, 170-264В, 3А, алюм., суперслим, сереб., 312*18*18мм, коннектор 2,1*5,5мм.</t>
  </si>
  <si>
    <t>4630061825401</t>
  </si>
  <si>
    <t xml:space="preserve">                    *01 Источники питания. Блоки питания 24В. Блоки питания IP20. ПРО узкие</t>
  </si>
  <si>
    <t>03-220</t>
  </si>
  <si>
    <t>03-220 Блок питания 24В, 400Вт, 170-265В, 16,6А, IP20, алюм., 239х63х30, PRO, серый</t>
  </si>
  <si>
    <t>4650199817901</t>
  </si>
  <si>
    <t>03-221</t>
  </si>
  <si>
    <t>03-221 Блок питания 24В, 600Вт, 170-265В, 25А, IP20, алюм., 246х84х38, PRO, серый</t>
  </si>
  <si>
    <t>4650199818045</t>
  </si>
  <si>
    <t>03-222</t>
  </si>
  <si>
    <t>03-222 Блок питания 24В, 1000Вт, 170-265В, 41,7А, IP20, алюм., 241х118х39, PRO, серый</t>
  </si>
  <si>
    <t>4650199818069</t>
  </si>
  <si>
    <t>03-71</t>
  </si>
  <si>
    <t>03-71 Блок питания 24 В, 100 Вт,  IP20, 4,16А, алюминий, слим, серый,195*53*22 мм.</t>
  </si>
  <si>
    <t>4630012759069</t>
  </si>
  <si>
    <t>03-72</t>
  </si>
  <si>
    <t>03-72 Блок питания 24 В, 150 Вт, IP20, 6,25А, алюминий, слим, серый, 250*53*22  мм.</t>
  </si>
  <si>
    <t>4650089050012</t>
  </si>
  <si>
    <t>03-73</t>
  </si>
  <si>
    <t>03-73 Блок питания 24 В, 300 Вт, IP20, 12,5А, алюминий, слим, серый, 349*53*22 мм.</t>
  </si>
  <si>
    <t>4650089050029</t>
  </si>
  <si>
    <t xml:space="preserve">                    *02 Источники питания. Блоки питания 24В. Блоки питания IP20. Стандарт узкие</t>
  </si>
  <si>
    <t>03-100</t>
  </si>
  <si>
    <t>03-100 Блок питания 24В, (СТ), 150Вт, импульсный, IP20, 170-264В, 6,3А, алюм., слим, сереб., 202*59*40мм.</t>
  </si>
  <si>
    <t>4630061825586</t>
  </si>
  <si>
    <t>03-101</t>
  </si>
  <si>
    <t>03-101 Блок питания 24В, (СТ), 300Вт, импульсный, IP20, 170-264В, 12,5А, алюм., слим, сереб., 224х70х42мм.</t>
  </si>
  <si>
    <t>4630061825593</t>
  </si>
  <si>
    <t>03-158</t>
  </si>
  <si>
    <t>03-158 Блок питания 24В, 200Вт, 170-264В, 8,3А, IP20, алюм., 202х59х40</t>
  </si>
  <si>
    <t>4650199816607</t>
  </si>
  <si>
    <t>03-159</t>
  </si>
  <si>
    <t>03-159 Блок питания 24В, 250Вт, 170-264В, 10,4А, IP20, алюм., 224х70х42</t>
  </si>
  <si>
    <t>4650199816614</t>
  </si>
  <si>
    <t>03-63</t>
  </si>
  <si>
    <t>03-63 Блок питания 24 В, (СТ), 60 Вт, IP20, 2,5А, алюминий, слим, серый, 160х41х32мм.</t>
  </si>
  <si>
    <t>4630012759038</t>
  </si>
  <si>
    <t>03-99</t>
  </si>
  <si>
    <t>03-99 Блок питания 24В, (СТ), 100Вт, импульсный, IP20, 170-264В, 4,2А, алюм., слим, сереб., 190*46*35мм.</t>
  </si>
  <si>
    <t>4630061825579</t>
  </si>
  <si>
    <t xml:space="preserve">                    *03 Источники питания. Блоки питания 24В. Блоки питания IP20. Блоки на DIN-рейку</t>
  </si>
  <si>
    <t>03-163</t>
  </si>
  <si>
    <t>03-163 Блок питания на DIN рейку 24В, 15Вт, 175-264В, 0,63А, IP20, 25х93х56мм, пластик, белый</t>
  </si>
  <si>
    <t>4650199815174</t>
  </si>
  <si>
    <t>03-164</t>
  </si>
  <si>
    <t>03-164 Блок питания на DIN рейку 24В, 60Вт, 175-264В, 2,5А, IP20, 78х93х56мм, пластик, белый</t>
  </si>
  <si>
    <t>4650199815181</t>
  </si>
  <si>
    <t>03-165</t>
  </si>
  <si>
    <t>03-165 Блок питания на DIN рейку 24В, 100Вт, 175-264В, 4,2А, IP20, 100х93х56мм, пластик, белый</t>
  </si>
  <si>
    <t>4650199815198</t>
  </si>
  <si>
    <t xml:space="preserve">                    *04 Источники питания. Блоки питания 24В. Блоки питания IP20. Ультратонкие</t>
  </si>
  <si>
    <t>03-182</t>
  </si>
  <si>
    <t>03-182 Блок питания 24В, 24Вт, 200-264В, 1А, IP20, алюм., 175х18х18, ультратонкий, серебро</t>
  </si>
  <si>
    <t>4650199816805</t>
  </si>
  <si>
    <t>03-183</t>
  </si>
  <si>
    <t>03-183 Блок питания 24В, 36Вт, 200-264В, 1,5А, IP20, алюм., 282х18х18, ультратонкий, серебро</t>
  </si>
  <si>
    <t>4650199816812</t>
  </si>
  <si>
    <t>03-184</t>
  </si>
  <si>
    <t>03-184 Блок питания 24В, 60Вт, 200-264В, 2,5А, IP20, алюм., 312х18х18, ультратонкий, серебро</t>
  </si>
  <si>
    <t>4650199816829</t>
  </si>
  <si>
    <t>03-185</t>
  </si>
  <si>
    <t>03-185 Блок питания 24В, 72Вт, 200-264В, 3А, IP20, алюм., 312х18х18, ультратонкий, серебро</t>
  </si>
  <si>
    <t>4650199816836</t>
  </si>
  <si>
    <t xml:space="preserve">                *01 Источники питания. Блоки питания 24В.  Блоки питания IP44</t>
  </si>
  <si>
    <t>03-151</t>
  </si>
  <si>
    <t>03-151 Блок питания (адаптер), 24В, 12 Вт, 110-240В, 0,5А, IP44, 75х40х23мм, коннектор 2.5 x 5.5мм, пластик, белый</t>
  </si>
  <si>
    <t>4650199814474</t>
  </si>
  <si>
    <t>03-152</t>
  </si>
  <si>
    <t>03-152 Блок питания (адаптер), 24В, 24 Вт, 110-240В, 1А, IP44, 93х46х34мм, коннектор 2.5 x 5.5мм, пластик, белый</t>
  </si>
  <si>
    <t>4650199814481</t>
  </si>
  <si>
    <t>03-153</t>
  </si>
  <si>
    <t>03-153 Блок питания (адаптер), 24В, 48 Вт, 110-240В, 2А, IP44, 114х53х33мм, коннектор 2.5 x 5.5мм, пластик, белый</t>
  </si>
  <si>
    <t>4650199814498</t>
  </si>
  <si>
    <t>03-154</t>
  </si>
  <si>
    <t>03-154 Блок питания (адаптер), 24В, 72 Вт, 110-240В, 3А, IP44, 126х57х33мм, коннектор 2.5 x 5.5мм, пластик, белый</t>
  </si>
  <si>
    <t>4650199814504</t>
  </si>
  <si>
    <t xml:space="preserve">                *02 Источники питания. Блоки питания 24В. Блоки питания IP67</t>
  </si>
  <si>
    <t xml:space="preserve">                    *00 Источники питания. Блоки питания 24В. Блоки питания IP67. Стандарт</t>
  </si>
  <si>
    <t>03-112</t>
  </si>
  <si>
    <t>03-112 Блок питания 24В, 60Вт, импульсный, IP67, 175-265В, 2,5А, алюм., сереб., 185х40х22мм.</t>
  </si>
  <si>
    <t>4630061829003</t>
  </si>
  <si>
    <t>03-113</t>
  </si>
  <si>
    <t>03-113 Блок питания 24В, 100Вт, импульсный, IP67, 175-265В, 4,2А, алюм., сереб., 190*55*30мм.</t>
  </si>
  <si>
    <t>4630061829010</t>
  </si>
  <si>
    <t>03-114</t>
  </si>
  <si>
    <t>03-114 Блок питания 24В, 150Вт, импульсный, IP67, 175-265В, 6,25А, алюм., сереб., 215*68*35мм.</t>
  </si>
  <si>
    <t>4630061829027</t>
  </si>
  <si>
    <t>03-115</t>
  </si>
  <si>
    <t>03-115 Блок питания 24В, 250Вт, импульсный, IP67, 175-265В, 10,4А, алюм., сереб., 235*75*35м</t>
  </si>
  <si>
    <t>4630061829034</t>
  </si>
  <si>
    <t>03-166</t>
  </si>
  <si>
    <t>03-166 Блок питания 24В, 25Вт, 175-265В, 1А, IP67, алюм., 140х30х20мм.</t>
  </si>
  <si>
    <t>4650199815662</t>
  </si>
  <si>
    <t>03-167</t>
  </si>
  <si>
    <t>03-167 Блок питания 24В, 40Вт, 175-265В, 1,7А, IP67, алюм., 160х30х20мм.</t>
  </si>
  <si>
    <t>4650199815679</t>
  </si>
  <si>
    <t>03-168</t>
  </si>
  <si>
    <t>03-168 Блок питания 24В, 75Вт, 175-265В, 3,1А, IP67, алюм., 220х40х22мм.</t>
  </si>
  <si>
    <t>4650199815686</t>
  </si>
  <si>
    <t>03-169</t>
  </si>
  <si>
    <t>03-169 Блок питания 24В, 200Вт, 175-265В, 8,3А, IP67, алюм., 215х68х35мм.</t>
  </si>
  <si>
    <t>4650199815693</t>
  </si>
  <si>
    <t xml:space="preserve">                    *01 Источники питания. Блоки питания 24В. Блоки питания IP67. Ультратонкие</t>
  </si>
  <si>
    <t>03-186</t>
  </si>
  <si>
    <t>03-186 Блок питания 24В, 24Вт, 200-264В, 1А, IP67, алюм., 192х18х15, ультратонкий, серебро</t>
  </si>
  <si>
    <t>4650199816843</t>
  </si>
  <si>
    <t>03-187</t>
  </si>
  <si>
    <t>03-187 Блок питания 24В, 36Вт, 200-264В, 1,5А, IP67, алюм., 282х18х15, ультратонкий, серебро</t>
  </si>
  <si>
    <t>4650199816850</t>
  </si>
  <si>
    <t>03-188</t>
  </si>
  <si>
    <t>03-188 Блок питания 24В, 60Вт, 200-264В, 2,5А, IP67, алюм., 312х18х15, ультратонкий, серебро</t>
  </si>
  <si>
    <t>4650199816867</t>
  </si>
  <si>
    <t>03-189</t>
  </si>
  <si>
    <t>03-189 Блок питания 24В, 72Вт, 200-264В, 3А, IP67, алюм., 312х18х15, ультратонкий, серебро</t>
  </si>
  <si>
    <t>4650199816874</t>
  </si>
  <si>
    <t xml:space="preserve">            *03 Источники питания. Трансформаторы</t>
  </si>
  <si>
    <t>03-83</t>
  </si>
  <si>
    <t>03-83 Трансформатор понижающий 12В, 20-60Вт, 73х35х25мм, металл, черный</t>
  </si>
  <si>
    <t>4630061820895</t>
  </si>
  <si>
    <t>8504318007</t>
  </si>
  <si>
    <t>03-84</t>
  </si>
  <si>
    <t>03-84 Трансформатор понижающий 12В, 35-105Вт, 82х37х24мм, металл, черный</t>
  </si>
  <si>
    <t>4630061820918</t>
  </si>
  <si>
    <t>03-85</t>
  </si>
  <si>
    <t>03-85 Трансформатор понижающий 12В, 50-150Вт, 95х42х24мм, металл, черный</t>
  </si>
  <si>
    <t>4630061820932</t>
  </si>
  <si>
    <t>03-86</t>
  </si>
  <si>
    <t>03-86 Трансформатор понижающий 12В, 70-200Вт, 105х48х27мм, металл, черный</t>
  </si>
  <si>
    <t>4630061820956</t>
  </si>
  <si>
    <t>03-87</t>
  </si>
  <si>
    <t>03-87 Трансформатор понижающий 12В, 80-250Вт, 105х48х27мм, металл, черный</t>
  </si>
  <si>
    <t>4630061820970</t>
  </si>
  <si>
    <t xml:space="preserve">        *03 Управление светом</t>
  </si>
  <si>
    <t xml:space="preserve">            *01 Управление светом. Контроллеры 12-24В</t>
  </si>
  <si>
    <t>04-03(288)</t>
  </si>
  <si>
    <t>04-03 Контроллер RGB 12/24В, 288/576 Вт, 3 канала*8А, пульт сенсорный (без батареек)</t>
  </si>
  <si>
    <t>4630012753906</t>
  </si>
  <si>
    <t>04-09</t>
  </si>
  <si>
    <t>04-09 Контроллер RGB 12/24В,144/288Вт, встраиваемый с БЕЛОЙ многоцветной сенс. панелью, 86*86*28 мм</t>
  </si>
  <si>
    <t>4630012754873</t>
  </si>
  <si>
    <t>04-15</t>
  </si>
  <si>
    <t>04-15 Мини-контроллер RGB 12/24В, 72/144 Вт, IR, пульт кнопочный(без батареек)</t>
  </si>
  <si>
    <t>4630012756068</t>
  </si>
  <si>
    <t>04-18</t>
  </si>
  <si>
    <t>04-18 Мини-контроллер RGB 12/24В, 72/144Вт, 3 канала*2 А, RF, пульт кнопочный (без батареек)  , РФ,  размер 50*13*4мм</t>
  </si>
  <si>
    <t>4630012757133</t>
  </si>
  <si>
    <t>04-29</t>
  </si>
  <si>
    <t>04-29 Контроллер для светодиодной ленты RGBW, 72/144Вт, 12-24В, 4*1.5A/канал, IP20, пульт кнопочный ИК (без батареек)  , DC-коннектор для входа, 5-игольчатый коннектор для выхода, 49*35*22мм</t>
  </si>
  <si>
    <t>4650089059312</t>
  </si>
  <si>
    <t>04-30</t>
  </si>
  <si>
    <t>04-30 Контроллер для управления двухцветной светодиодной лентой, 12-24В, 72Вт/144, 2*3A/канал, IP20, пульт кнопочный ИК (без батареек)  , DC-коннектор для входа, 4-игольчатый коннектор для выхода, 61х35х22мм, белый</t>
  </si>
  <si>
    <t>4650089059329</t>
  </si>
  <si>
    <t>04-39</t>
  </si>
  <si>
    <t>04-39 Контроллер RGB, 12/24В, 288/576Вт, 3 канала х 8А, IP20, пульт кнопочный (без батареек)  , радио, 20 кноп., 53х65х25мм.</t>
  </si>
  <si>
    <t>4630061828778</t>
  </si>
  <si>
    <t>04-40</t>
  </si>
  <si>
    <t>04-40 Контроллер RGBW, 12/24В, 96/192Вт,   4 канала х 2А, IP20, пульт кнопочный (без батареек)  , радио, 40 кноп., 45х15х7мм.</t>
  </si>
  <si>
    <t>4630061829966</t>
  </si>
  <si>
    <t>04-48</t>
  </si>
  <si>
    <t>04-48 Комплект: контроллер и 3-х зонный сенсорный пульт RGB-RGBW, 12/24В, 192/384Вт, 4 канала х 4А, IP20, пульт сенсорный (без батареек), радио, 11 кноп. и кольцо</t>
  </si>
  <si>
    <t>4650199810414</t>
  </si>
  <si>
    <t>04-49</t>
  </si>
  <si>
    <t>04-49 Контроллер для 3-х зонного пульта RGB-RGBW, 12/24В, 192/384Вт, 4 канала х 4А, IP20, без пульта, к комплекту 04-48</t>
  </si>
  <si>
    <t>4650199810421</t>
  </si>
  <si>
    <t>04-50</t>
  </si>
  <si>
    <t>04-50 Комплект: контроллер и 3-х зонный сенсорный пульт ССТ, 12/24В, 144/288Вт, 2 канала х 6А, IP20, пульт сенсорный (без батареек), радио, 11 кноп. и кольцо</t>
  </si>
  <si>
    <t>4650199810438</t>
  </si>
  <si>
    <t>04-51</t>
  </si>
  <si>
    <t>04-51 Контроллер для 3-х зонного пульта ССТ, 12/24В, 144/288Вт, 2 канала х 6А, IP20, без пульта, подходит к комплекту 04-50</t>
  </si>
  <si>
    <t>4650199810445</t>
  </si>
  <si>
    <t>04-62</t>
  </si>
  <si>
    <t>04-62 Wi-Fi контроллер mono, 12В/24В, 72вт, 59x9x31, 2,4GHz, Bluetooth, Диммер</t>
  </si>
  <si>
    <t>4650199816447</t>
  </si>
  <si>
    <t>04-63</t>
  </si>
  <si>
    <t>04-63 Контроллер для лестницы, 12В/24В, 480/960Вт, 32CH*1,5А, IP20, 199х63х22,5, 4 реж., 10 скор., черный</t>
  </si>
  <si>
    <t>4650199816218</t>
  </si>
  <si>
    <t>04-64</t>
  </si>
  <si>
    <t>04-64 Wi-Fi контроллер RGB, 12В/24В, 72вт, 59x9x31, 2,4GHz, Bluetooth, Диммер</t>
  </si>
  <si>
    <t>4650199816454</t>
  </si>
  <si>
    <t xml:space="preserve">            *02 Управление светом. Диммеры 12-24В</t>
  </si>
  <si>
    <t>04-10</t>
  </si>
  <si>
    <t>04-10 Мини-диммер 12/24В, 72/144 Вт,RF, пульт кнопочный (без батареек)  , для монохромной ленты, 40х12х5мм</t>
  </si>
  <si>
    <t>4630012754880</t>
  </si>
  <si>
    <t>04-31</t>
  </si>
  <si>
    <t>04-31 Диммер 12/24В, 288/576 Вт, размер 83*79*33 мм, пульт сенсорный (без батареек)  , для монохромной светодиодной ленты</t>
  </si>
  <si>
    <t>4630061823766</t>
  </si>
  <si>
    <t>04-38</t>
  </si>
  <si>
    <t>04-38 Диммер, 12/24В, 288/576Вт, IP20, пульт "easy control"(без батареек)  , радио, 10 кноп., 117х42х23 мм.</t>
  </si>
  <si>
    <t>4630061826644</t>
  </si>
  <si>
    <t>04-52</t>
  </si>
  <si>
    <t>04-52 Комплект: диммер и 3-х зонный сенсорный пульт, 12/24В, 144/288Вт, 3 канала х 4А, IP20, пульт сенсорный (без батареек), радио, 11 кноп. и кольцо</t>
  </si>
  <si>
    <t>4650199810452</t>
  </si>
  <si>
    <t>04-53</t>
  </si>
  <si>
    <t>04-53 Диммер для 3-х зонного пульта, 12/24В, 144/288Вт, 3 канала х 4А, IP20, без пульта, подходит к комплекту 04-52</t>
  </si>
  <si>
    <t>4650199810469</t>
  </si>
  <si>
    <t xml:space="preserve">            *03 Управление светом. Выключатели 12-24В</t>
  </si>
  <si>
    <t>04-05</t>
  </si>
  <si>
    <t>04-05 Выключатель сенсорный с диммером, 12В/24В, 36Вт/72Вт, 3А, вход.кабель 100 мм, выход.200мм, размеры 30.8х8.7х38мм</t>
  </si>
  <si>
    <t>4630012756655</t>
  </si>
  <si>
    <t>8536501906</t>
  </si>
  <si>
    <t>04-07</t>
  </si>
  <si>
    <t>04-07 Выключатель бесконтактный, 12/24В, 72/144Вт, 6А, вход. кабель 100мм, выход.200мм,  30.8 х 8.7 х38 мм</t>
  </si>
  <si>
    <t>4630012756679</t>
  </si>
  <si>
    <t>04-42</t>
  </si>
  <si>
    <t>04-42 Сенсорный выключатель для алюминиевого профиля высотой 6мм, монохром., 12/24В, 36/72Вт, IP20, с функцией диммирования, 40x10x8мм.</t>
  </si>
  <si>
    <t>4650199806271</t>
  </si>
  <si>
    <t>04-43</t>
  </si>
  <si>
    <t>04-43 Сенсорный выключатель для алюминиевого профиля высотой 12мм, монохром., 12/24В, 36/72Вт, IP20, с функцией диммирования, 40x10x14мм.</t>
  </si>
  <si>
    <t>4650199806264</t>
  </si>
  <si>
    <t>04-44</t>
  </si>
  <si>
    <t>04-44 ИК выключатель для алюминиевого профиля , монохром., 12/24В, 48/96Вт, IP20, 33x10x4,8мм.</t>
  </si>
  <si>
    <t>4650199806240</t>
  </si>
  <si>
    <t>8536201007</t>
  </si>
  <si>
    <t>04-45</t>
  </si>
  <si>
    <t>04-45 ИК выключатель на препятствие для алюминиевого профиля , монохром., 12/24В, 48/96Вт, IP20, 33x10x4,8мм.</t>
  </si>
  <si>
    <t>4650199806257</t>
  </si>
  <si>
    <t>04-46</t>
  </si>
  <si>
    <t>04-46 Выключатель с ИК датчиком движения на корпусе для алюминиевого профиля, монохром., 12/24В, 36/72Вт, IP20, 38х10х12мм.</t>
  </si>
  <si>
    <t>4650199806233</t>
  </si>
  <si>
    <t>04-47</t>
  </si>
  <si>
    <t>04-47 Выключатель с ИК датчиком движения на проводе для алюминиевого профиля, монохром., 12/24В, 60/120Вт, IP20, 38х10х6,2мм.</t>
  </si>
  <si>
    <t>4650199806226</t>
  </si>
  <si>
    <t>04-61</t>
  </si>
  <si>
    <t>04-61 Сенсорный датчик скрытого монтажа с диммером, 12В/24В, 60/120Вт, 5А, IP20, 48х48х6мм, коннектор 2.5 x 5.5мм, черный</t>
  </si>
  <si>
    <t>4650199815204</t>
  </si>
  <si>
    <t>04-67</t>
  </si>
  <si>
    <t>04-67 ИК выключатель на препятствие, 12В/24В, 60вт/120Вт, 5А, коннектор 2.5 x 5.5мм, серебро</t>
  </si>
  <si>
    <t>4650199820420</t>
  </si>
  <si>
    <t xml:space="preserve">            *04 Управление светом. Усилители 12-24В</t>
  </si>
  <si>
    <t>04-04(288)</t>
  </si>
  <si>
    <t>04-04 Усилитель RGB 12В/24В, 288 Вт, 3 канала*8А, размеры 73*80*33 мм</t>
  </si>
  <si>
    <t>4630012753913</t>
  </si>
  <si>
    <t>04-25</t>
  </si>
  <si>
    <t>04-25 Мини-усилитель RGB, 12 В, 72 Вт, 2А/канал (6А общ.), б/пульта</t>
  </si>
  <si>
    <t>4650089051033</t>
  </si>
  <si>
    <t xml:space="preserve">        *04 Профиль для светодиодной ленты и комплектующие</t>
  </si>
  <si>
    <t xml:space="preserve">            *00 Профиль алюминиевый в индивидуальной упаковке укомплектованный</t>
  </si>
  <si>
    <t>08-01</t>
  </si>
  <si>
    <t>08-01 Профиль алюминиевый для светодиодной ленты, анод., П-образный , накладной, серебро, 15,2х6мм, 2м, шир. ленты до 10мм, индивидуальная упаковка (рассеиватель белый матовый, заглушки - 2шт, крепеж - 4шт).</t>
  </si>
  <si>
    <t>4630012752220</t>
  </si>
  <si>
    <t>7610909000</t>
  </si>
  <si>
    <t>08-01-Б</t>
  </si>
  <si>
    <t>08-01-Б Профиль алюминиевый для светодиодной ленты, анод., П-образный , накладной, белый, 15,2х6мм, 2м, шир. ленты до 10мм, индивид. упаковка (рассеиватель белый мат., заглушки - 2шт, крепеж - 4шт).</t>
  </si>
  <si>
    <t>4650199815341</t>
  </si>
  <si>
    <t>08-01-Ч</t>
  </si>
  <si>
    <t>08-01-Ч Профиль алюминиевый для светодиодной ленты, анод., П-образный , накладной, черный, 15,2х6мм, 2м, шир. ленты до 10мм, индивид. упаковка (рассеиватель черный, заглушки - 2шт, крепеж - 4шт).</t>
  </si>
  <si>
    <t>4630061824022</t>
  </si>
  <si>
    <t>08-01-ЧБ</t>
  </si>
  <si>
    <t>08-01-ЧБ Профиль алюминиевый для светодиодной ленты, анод., П-образный , накладной, черный, 15,2х6мм, 2м, шир. ленты до 10мм, индивид. упаковка (рассеиватель белый матовый,, заглушки - 2шт, крепеж - 4шт).</t>
  </si>
  <si>
    <t>4650199820628</t>
  </si>
  <si>
    <t>08-02</t>
  </si>
  <si>
    <t>08-02 Профиль алюминиевый для светодиодной ленты, анод., встраиваемый, серебро, 22х6мм, 2м, шир. ленты до 10мм, индивидуальная упаковка (рассеиватель белый матовый, заглушки - 2шт.).</t>
  </si>
  <si>
    <t>4630012752268</t>
  </si>
  <si>
    <t>08-02-Б</t>
  </si>
  <si>
    <t>08-02-Б Профиль алюминиевый для светодиодной ленты, анод., встраиваемый, белый, 22х6мм, 2м, шир. ленты до 10мм, индивидуальная упаковка (рассеиватель белый матовый, заглушки - 2шт.).</t>
  </si>
  <si>
    <t>4650199815358</t>
  </si>
  <si>
    <t>08-02-Ч</t>
  </si>
  <si>
    <t>08-02-Ч Профиль алюминиевый для светодиодной ленты, анод., встраиваемый, черный, 22х6мм, 2м, шир. ленты до 10мм, индивидуальная упаковка (рассеиватель черный, заглушки - 2шт.).</t>
  </si>
  <si>
    <t>4630061822363</t>
  </si>
  <si>
    <t>08-02-ЧБ</t>
  </si>
  <si>
    <t>08-02-ЧБ Профиль алюминиевый для светодиодной ленты, анод., встраиваемый, черный, 22х6мм, 2м, шир. ленты до 10мм, индивидуальная упаковка (рассеиватель белый матовый, заглушки - 2шт.).</t>
  </si>
  <si>
    <t>4630061824329</t>
  </si>
  <si>
    <t>08-03</t>
  </si>
  <si>
    <t>08-03 Профиль алюминиевый для светодиодной ленты, анод., угловой, накладной, серебро, 28,5х10,4мм, 2м, шир. ленты до 10мм, индивидуальная упаковка (рассеиватель белый матовый, заглушки - 2шт.).</t>
  </si>
  <si>
    <t>4630012752237</t>
  </si>
  <si>
    <t>08-03-Ч</t>
  </si>
  <si>
    <t>08-03-Ч Профиль алюминиевый для светодиодной ленты, анод., угловой, накладной, черный, 28,5х10,4мм, 2м, шир. ленты до 10мм, индивидуальная упаковка (рассеиватель черный, заглушки - 2шт.).</t>
  </si>
  <si>
    <t>4630061822332</t>
  </si>
  <si>
    <t>08-03-ЧБ</t>
  </si>
  <si>
    <t>08-03-ЧБ Профиль алюминиевый для светодиодной ленты, анод., угловой, накладной, черный, 28,5х10,4мм, 2м, шир. ленты до 10мм, индивидуальная упаковка (рассеиватель белый матовый, заглушки - 2шт.).</t>
  </si>
  <si>
    <t>4630061824299</t>
  </si>
  <si>
    <t>08-04</t>
  </si>
  <si>
    <t>08-04 Профиль алюминиевый для светодиодной ленты, анод., угловой с широким рассеивателем, накладной, серебро, 16х16мм, 2м, шир. ленты до 10мм, индивидуальная упаковка (рассеиватель белый матовый, заглушки - 2шт.).</t>
  </si>
  <si>
    <t>4630012752282</t>
  </si>
  <si>
    <t>08-05</t>
  </si>
  <si>
    <t>08-05 Профиль алюминиевый для светодиодной ленты, анод., П-образный , накладной, серебро, 15,2х6мм, 1м, шир. ленты до 10мм, индивидуальная упаковка (рассеиватель белый матовый, заглушки - 2шт, крепеж - 2шт).</t>
  </si>
  <si>
    <t>4630012752244</t>
  </si>
  <si>
    <t>08-05-Ч</t>
  </si>
  <si>
    <t>08-05-Ч Профиль алюминиевый для светодиодной ленты, анод., П-образный , накладной, черный, 15,2х6мм, 1м, шир. ленты до 10мм, индивидуальная упаковка (рассеиватель черный, заглушки - 2шт, крепеж - 2шт).</t>
  </si>
  <si>
    <t>4630061822349</t>
  </si>
  <si>
    <t>08-05-ЧБ</t>
  </si>
  <si>
    <t>08-05-ЧБ Профиль алюминиевый для светодиодной ленты, анод., П-образный , накладной, черный, 15,2х6мм, 1м, шир. ленты до 10мм, индивидуальная упаковка (рассеиватель белый матовый, заглушки - 2шт, крепеж - 2шт).</t>
  </si>
  <si>
    <t>4630061824305</t>
  </si>
  <si>
    <t>08-06</t>
  </si>
  <si>
    <t>08-06 Профиль алюминиевый для светодиодной ленты, анод., встраиваемый, серебро, 22х6мм, 1м, шир. ленты до 10мм, индивидуальная упаковка (рассеиватель белый матовый, заглушки - 2шт.).</t>
  </si>
  <si>
    <t>4630012752275</t>
  </si>
  <si>
    <t>08-07</t>
  </si>
  <si>
    <t>08-07 Профиль алюминиевый для светодиодной ленты, анод., угловой, накладной, серебро, 28,5х10,4мм, 1м, шир. ленты до 10мм, индивидуальная упаковка (рассеиватель белый матовый, заглушки - 2шт.).</t>
  </si>
  <si>
    <t>4630012752251</t>
  </si>
  <si>
    <t>08-07-Ч</t>
  </si>
  <si>
    <t>08-07-Ч Профиль алюминиевый для светодиодной ленты, анод., угловой, накладной, черный, 28,5х10,4мм, 1м, шир. ленты до 10мм, индивидуальная упаковка (рассеиватель черный, заглушки - 2шт.).</t>
  </si>
  <si>
    <t>4630061822370</t>
  </si>
  <si>
    <t>08-07-ЧБ</t>
  </si>
  <si>
    <t>08-07-ЧБ Профиль алюминиевый для светодиодной ленты, анод., угловой, накладной, черный, 28,5х10,4мм, 1м, шир. ленты до 10мм, индивидуальная упаковка (рассеиватель белый матовый, заглушки - 2шт.).</t>
  </si>
  <si>
    <t>4630061824336</t>
  </si>
  <si>
    <t>08-08</t>
  </si>
  <si>
    <t>08-08 Профиль алюминиевый для светодиодной ленты, анод., угловой с широким рассеивателем, накладной, серебро, 16х16мм, 1м, шир. ленты до 10мм, индивидуальная упаковка (рассеиватель белый матовый, заглушки - 2шт.).</t>
  </si>
  <si>
    <t>4630012752299</t>
  </si>
  <si>
    <t>08-09</t>
  </si>
  <si>
    <t>08-09 Профиль алюминиевый для светодиодной ленты, анод., П-образный , накладной, серебро, 16х12мм, 1м, шир. ленты до 10мм, индивидуальная упаковка (рассеиватель белый матовый, заглушки - 2шт, крепеж - 2шт).</t>
  </si>
  <si>
    <t>4630012755894</t>
  </si>
  <si>
    <t>08-10</t>
  </si>
  <si>
    <t>08-10 Профиль алюминиевый для светодиодной ленты, анод., П-образный , накладной, серебро, 16х12мм, 2м, шир. ленты до 10мм, индивидуальная упаковка (рассеиватель белый матовый, заглушки - 2шт, крепеж - 4шт).</t>
  </si>
  <si>
    <t>4630012755917</t>
  </si>
  <si>
    <t>08-10-Б</t>
  </si>
  <si>
    <t>08-10-Б Профиль алюминиевый для светодиодной ленты, анод., П-образный , накладной, белый, 16х12мм, 2м, шир. ленты до 10мм, индивид. упаковка (рассеиватель белый матовый, заглушки - 2шт., крепеж - 4шт).</t>
  </si>
  <si>
    <t>4650199815365</t>
  </si>
  <si>
    <t>08-10-Ч</t>
  </si>
  <si>
    <t>08-10-Ч Профиль алюминиевый для светодиодной ленты, анод., П-образный , накладной, черный, 16х12мм, 2м, шир. ленты до 10мм, индивидуальная упаковка (рассеиватель черный, заглушки - 2шт, крепеж - 4шт).</t>
  </si>
  <si>
    <t>4630061822356</t>
  </si>
  <si>
    <t>08-10-ЧБ</t>
  </si>
  <si>
    <t>08-10-ЧБ Профиль алюминиевый для светодиодной ленты, анод., П-образный , накладной, черный, 16х12мм, 2м, шир. ленты до 10мм, индивидуальная упаковка (рассеиватель белый матовый, заглушки - 2шт, крепеж - 4шт).</t>
  </si>
  <si>
    <t>4630061824312</t>
  </si>
  <si>
    <t>08-11</t>
  </si>
  <si>
    <t>08-11 Профиль алюминиевый для светодиодной ленты, анод., встраиваемый, серебро, 22х12мм, 1м, шир. ленты до 10мм, индивидуальная упаковка (рассеиватель белый матовый, заглушки - 2шт.).</t>
  </si>
  <si>
    <t>4630012755900</t>
  </si>
  <si>
    <t>08-12</t>
  </si>
  <si>
    <t>08-12 Профиль алюминиевый для светодиодной ленты, анод., встраиваемый, серебро, 22х12мм, 2м, шир. ленты до 10мм, индивидуальная упаковка (рассеиватель белый матовый, заглушки - 2шт.).</t>
  </si>
  <si>
    <t>4630012755924</t>
  </si>
  <si>
    <t>08-13</t>
  </si>
  <si>
    <t>08-13 Профиль алюминиевый для светодиодной ленты, анод., П-образный , накладной, серебро, 25х12мм, 1м, шир. ленты до 20мм, индивидуальная упаковка (рассеиватель белый матовый, заглушки - 2шт, крепеж - 2шт).</t>
  </si>
  <si>
    <t>4630012756464</t>
  </si>
  <si>
    <t>08-14</t>
  </si>
  <si>
    <t>08-14 Профиль алюминиевый для светодиодной ленты, анод., П-образный , накладной, серебро, 25х12мм, 2м, шир. ленты до 20мм, индивидуальная упаковка (рассеиватель белый матовый, заглушки - 2шт, крепеж - 4шт).</t>
  </si>
  <si>
    <t>4630012756471</t>
  </si>
  <si>
    <t>08-15</t>
  </si>
  <si>
    <t>08-15 Профиль алюминиевый для светодиодной ленты, анод., П-образный , универсальный, серебро, 38х20мм, 1м, шир. ленты до 30мм, индивидуальная упаковка (рассеиватель белый матовый, заглушки - 2шт.).</t>
  </si>
  <si>
    <t>4630012756488</t>
  </si>
  <si>
    <t>08-16</t>
  </si>
  <si>
    <t>08-16 Профиль алюминиевый для светодиодной ленты, анод., П-образный , универсальный, серебро, 38х20мм, 2м, шир. ленты до 30мм, индивидуальная упаковка (рассеиватель белый матовый, заглушки - 2шт.).</t>
  </si>
  <si>
    <t>4630012756495</t>
  </si>
  <si>
    <t>08-17</t>
  </si>
  <si>
    <t>08-17 Профиль алюминиевый для светодиодной ленты, анод., круглый, универсальный, серебро, 18,3х15,6мм, 1м, шир. ленты до 10мм, индивидуальная упаковка (рассеиватель белый матовый, заглушки - 2шт, крепеж - 2шт).</t>
  </si>
  <si>
    <t>4630012756532</t>
  </si>
  <si>
    <t>08-18</t>
  </si>
  <si>
    <t>08-18 Профиль алюминиевый для светодиодной ленты, анод., круглый, универсальный, серебро, 18,3х15,6мм, 2м, шир. ленты до 10мм, индивидуальная упаковка (рассеиватель белый матовый, заглушки - 2шт, крепеж - 4шт).</t>
  </si>
  <si>
    <t>4630012756549</t>
  </si>
  <si>
    <t>08-21</t>
  </si>
  <si>
    <t>08-21 Профиль алюминиевый для светодиодной ленты, анод., угловой, накладной, серебро, 17х17мм, 2м, шир. ленты до 10мм, индивидуальная упаковка (рассеиватель белый матовый, заглушки - 2шт.).</t>
  </si>
  <si>
    <t>4630061822134</t>
  </si>
  <si>
    <t>08-23</t>
  </si>
  <si>
    <t>08-23 Профиль алюминиевый для светодиодной ленты, анод., П-образный , универсальный, серебро, 35х32мм, 2м, шир. ленты до 25мм, индивидуальная упаковка (рассеиватель белый матовый, заглушки - 2шт.).</t>
  </si>
  <si>
    <t>4630061822165</t>
  </si>
  <si>
    <t>08-24</t>
  </si>
  <si>
    <t>08-24 Профиль алюминиевый для светодиодной ленты, анод., П-образный , универсальный, серебро, 50х32мм, 2м, шир. ленты до 40мм, индивидуальная упаковка (рассеиватель белый матовый, заглушки - 2шт.).</t>
  </si>
  <si>
    <t>4630061822172</t>
  </si>
  <si>
    <t>08-25</t>
  </si>
  <si>
    <t>08-25 Профиль алюминиевый для светодиодной ленты, анод., П-образный , подвесной, серебро, 50х55мм, 2м, шир. ленты до 40мм, индивидуальная упаковка (рассеиватель белый матовый, заглушки - 2шт.).</t>
  </si>
  <si>
    <t>4630061822189</t>
  </si>
  <si>
    <t>08-26</t>
  </si>
  <si>
    <t>08-26 Профиль алюминиевый для светодиодной ленты, анод., П-образный , подвесной, серебро, 50х70мм, 2м, шир. ленты до 40мм, индивидуальная упаковка (рассеиватель белый матовый, заглушки - 2шт.).</t>
  </si>
  <si>
    <t>4630061822196</t>
  </si>
  <si>
    <t>08-28</t>
  </si>
  <si>
    <t>08-28 Профиль алюминиевый для светодиодной ленты, анод., П-образный , подвесной, серебро, 70х70мм, 2м, шир. ленты до 60мм, индивидуальная упаковка (рассеиватель белый матовый, заглушки - 2шт.).</t>
  </si>
  <si>
    <t>4630061822219</t>
  </si>
  <si>
    <t>08-29</t>
  </si>
  <si>
    <t>08-29 Профиль алюминиевый для светодиодной ленты, анод., П-образный , встраиваемый, серебро, 82х32мм, 2м, шир. ленты до 48мм, индивидуальная упаковка (рассеиватель белый матовый, заглушки - 2шт.).</t>
  </si>
  <si>
    <t>4630061822226</t>
  </si>
  <si>
    <t>08-31</t>
  </si>
  <si>
    <t>08-31 Профиль алюминиевый для светодиодной ленты, анод., угловой, накладной, серебро, 17х17мм, 1м, шир. ленты до 10мм, индивидуальная упаковка (рассеиватель белый матовый, заглушки - 2шт.).</t>
  </si>
  <si>
    <t>4630061822141</t>
  </si>
  <si>
    <t>08-35</t>
  </si>
  <si>
    <t>08-35 Профиль алюминиевый для светодиодной ленты, анод., П-образный, гибкий, накладной, серебро, 15х5,6мм, 2м, шир. ленты до 10мм, индивидуальная упаковка (рассеиватель белый матовый, заглушки - 2шт., крепеж - 4шт.).</t>
  </si>
  <si>
    <t>4630061822264</t>
  </si>
  <si>
    <t>08-35-Ч</t>
  </si>
  <si>
    <t>08-35-Ч Профиль алюминиевый для светодиодной ленты, анод., П-образный, гибкий, накладной, черный, 15х5,6мм, 2м, шир. ленты до 10мм, индивид. упаковка (рассеиватель черный, заглушки - 2шт., крепеж - 4шт.).</t>
  </si>
  <si>
    <t>4650199815372</t>
  </si>
  <si>
    <t>08-38</t>
  </si>
  <si>
    <t>08-38 Профиль алюминиевый для светодиодной ленты, П-образный , накладной, серебро, 7,8х9мм, 2м, шир. ленты до 5мм, индивидуальная упаковка (рассеиватель белый матовый, заглушки - 2шт., крепеж - 4шт.).</t>
  </si>
  <si>
    <t>4650199808657</t>
  </si>
  <si>
    <t>08-38-4</t>
  </si>
  <si>
    <t>08-38-4 Профиль алюминиевый для светодиодной ленты, П-образный, накладной, сер., 7,8х9мм, 4м, шир. ленты до 5мм, индивидуальная упаковка (рассеиватель белый матовый, заглушки - 2шт., крепеж - 8шт.)</t>
  </si>
  <si>
    <t>4650199818441</t>
  </si>
  <si>
    <t>08-39</t>
  </si>
  <si>
    <t>08-39 Профиль алюминиевый для светодиодной ленты, П-образный , встраиваемый, серебро, 12,4х9мм, 2м, шир. ленты до 5мм, индивидуальная упаковка (рассеиватель белый матовый, заглушки - 2шт.).</t>
  </si>
  <si>
    <t>4650199808664</t>
  </si>
  <si>
    <t>08-40</t>
  </si>
  <si>
    <t>08-40 Профиль алюминиевый для светодиодной ленты, круглый, подвесной, серебро, Ø60мм, 2м, шир. ленты до 30мм, белый рассеиватель, заглушки, комплект для подвесного монтажа</t>
  </si>
  <si>
    <t>4650199808725</t>
  </si>
  <si>
    <t>08-41</t>
  </si>
  <si>
    <t>08-41 Профиль алюминиевый для светодиодной ленты, встраиваемый, серебро, 23,5х9мм, 2м, шир. ленты до 5мм, индивидуальная упаковка (рассеиватель белый матовый, заглушки - 2шт.).</t>
  </si>
  <si>
    <t>4650199808671</t>
  </si>
  <si>
    <t>08-42</t>
  </si>
  <si>
    <t>08-42 Профиль алюминиевый для светодиодной ленты, встраиваемый, серебро, 68х14мм, 2м, шир. ленты до 10мм, индивидуальная упаковка (рассеиватель белый матовый, заглушки - 2шт.).</t>
  </si>
  <si>
    <t>4650199808688</t>
  </si>
  <si>
    <t>08-43</t>
  </si>
  <si>
    <t>08-43 Профиль алюминиевый для светодиодной ленты, накладной, серебро, 80х18мм, 2м, шир. ленты до 12мм, индивидуальная упаковка (рассеиватель белый матовый, заглушки - 2шт.).</t>
  </si>
  <si>
    <t>4650199808695</t>
  </si>
  <si>
    <t>08-44</t>
  </si>
  <si>
    <t>08-44 Профиль алюминиевый для светодиодной ленты, под штукатурку, белый, 98х18,8мм, 2,5м, шир. ленты до 14мм, индивидуальная упаковка (рассеиватель белый матовый, заглушки - 2шт.).</t>
  </si>
  <si>
    <t>4650199808701</t>
  </si>
  <si>
    <t>08-45</t>
  </si>
  <si>
    <t>08-45 Профиль алюминиевый для светодиодной ленты, внешний угол, под штукатурку, серебро, 50х22мм, 2,5м, шир. ленты до 9мм, индивидуальная упаковка (рассеиватель белый матовый, заглушки - 2шт.).</t>
  </si>
  <si>
    <t>4650199808718</t>
  </si>
  <si>
    <t>08-46</t>
  </si>
  <si>
    <t>08-46 Профиль алюминиевый для светодиодной ленты, внутренний угол, под штукатурку, серебро, 46х24мм, 2,5м, шир. ленты до 9мм, индивидуальная упаковка (рассеиватель белый матовый, заглушки - 2шт.).</t>
  </si>
  <si>
    <t>4650199808732</t>
  </si>
  <si>
    <t>08-47</t>
  </si>
  <si>
    <t>08-47 Профиль алюминиевый для светодиодной ленты, под штукатурку, серебро, 53х13мм, 2,5м, шир. ленты до 9мм, индивидуальная упаковка (рассеиватель белый матовый, заглушки - 2шт.).</t>
  </si>
  <si>
    <t>4650199808749</t>
  </si>
  <si>
    <t>08-48</t>
  </si>
  <si>
    <t>08-48 Профиль алюминиевый для светодиодной ленты, под штукатурку, серебро, 56х15мм, 2,5м, шир. ленты до 12мм, индивидуальная упаковка (рассеиватель белый матовый, заглушки - 2шт.).</t>
  </si>
  <si>
    <t>4650199808756</t>
  </si>
  <si>
    <t>08-49</t>
  </si>
  <si>
    <t>08-49 Профиль алюминиевый для светодиодной ленты, под штукатурку, серебро, 61х14мм, 2,5м, шир. ленты до 20мм, индивидуальная упаковка (рассеиватель белый матовый, заглушки - 2шт.).</t>
  </si>
  <si>
    <t>4650199808763</t>
  </si>
  <si>
    <t>08-50</t>
  </si>
  <si>
    <t>08-50 Профиль алюминиевый для светодиодной ленты, под штукатурку, серебро, 33х13мм, 2,5м, шир. ленты до 10мм, индивидуальная упаковка (рассеиватель белый матовый, заглушки - 2шт.).</t>
  </si>
  <si>
    <t>4650199808770</t>
  </si>
  <si>
    <t>08-51</t>
  </si>
  <si>
    <t>08-51 Профиль алюминиевый для светодиодной ленты, под штукатурку, серебро, 36х15мм, 2,5м, шир. ленты до 12мм, индивидуальная упаковка (рассеиватель белый матовый, заглушки - 2шт.).</t>
  </si>
  <si>
    <t>4650199808787</t>
  </si>
  <si>
    <t>08-52</t>
  </si>
  <si>
    <t>08-52 Профиль алюминиевый для светодиодной ленты, под гипсокартон и керамическую плитку толщиной до 9мм, серебро, 32х13мм, 2,5м, шир. ленты до 10мм, индивидуальная упаковка (рассеиватель белый матовый, заглушки - 2шт.).</t>
  </si>
  <si>
    <t>4650199808794</t>
  </si>
  <si>
    <t>08-53</t>
  </si>
  <si>
    <t>08-53 Профиль алюминиевый для светодиодной ленты, под гипсокартон и керамическую плитку толщиной до 9мм, серебро, 53х13мм, 2,5м, шир. ленты до 9мм, индивидуальная упаковка (рассеиватель белый матовый, заглушки - 2шт.).</t>
  </si>
  <si>
    <t>4650199808800</t>
  </si>
  <si>
    <t>08-54</t>
  </si>
  <si>
    <t>08-54 Профиль алюминиевый для натяжного потолка под светодиодн. ленту (крепление к потолку), 52.1х35.2 мм, 2 м</t>
  </si>
  <si>
    <t>4650199810681</t>
  </si>
  <si>
    <t>08-55</t>
  </si>
  <si>
    <t>08-55 Профиль алюминиевый для натяжного потолка под светодиодн. ленту (крепление к стене), 52.1х35.2 мм, 2 м</t>
  </si>
  <si>
    <t>4650199810698</t>
  </si>
  <si>
    <t>08-56</t>
  </si>
  <si>
    <t>08-56 Профиль алюминиевый для натяжного/подвесного потолка под светодиодн. ленту (центральный элемент), 72.2х35.2 мм, 2 м</t>
  </si>
  <si>
    <t>4650199810704</t>
  </si>
  <si>
    <t>08-57</t>
  </si>
  <si>
    <t>08-57 Профиль алюминиевый для натяжного потолка под светодиодн. ленту (центральный элемент), 40х45 мм, 2 м</t>
  </si>
  <si>
    <t>4650199810711</t>
  </si>
  <si>
    <t>08-58</t>
  </si>
  <si>
    <t>08-58 Профиль алюминиевый для натяжного потолка под светодиодн. ленту (элемент с боковым свечением), 31х85 мм, 2 м</t>
  </si>
  <si>
    <t>4650199810728</t>
  </si>
  <si>
    <t>08-59</t>
  </si>
  <si>
    <t>08-59 Профиль алюминиевый для натяжного потолка под светодиодн. ленту (элемент с карнизом), 71х61 мм, 2 м</t>
  </si>
  <si>
    <t>4650199810735</t>
  </si>
  <si>
    <t>08-60</t>
  </si>
  <si>
    <t>08-60 Профиль алюминиевый для натяжного потолка под светодиодн. ленту (для освещения по периметру), 40х36 мм, 2 м</t>
  </si>
  <si>
    <t>4650199810742</t>
  </si>
  <si>
    <t>08-61</t>
  </si>
  <si>
    <t>08-61 Профиль алюминиевый для натяжного потолка, 8х29 мм, 2 м</t>
  </si>
  <si>
    <t>4650199810759</t>
  </si>
  <si>
    <t>08-62</t>
  </si>
  <si>
    <t>08-62 Профиль алюминиевый для натяжного потолка под светодиодн. ленту (для боковой подсветки), 30х43 мм, 2 м</t>
  </si>
  <si>
    <t>4650199810766</t>
  </si>
  <si>
    <t>08-63</t>
  </si>
  <si>
    <t>08-63 Профиль алюминиевый напольный для светодиодной ленты, анодированный, накладной, серебро, 54х9мм, 2м, ширина ленты до 12 мм, индивидуальная упаковка (рассеиватель белый матовый, заглушки - 2шт, крепеж - 4шт).</t>
  </si>
  <si>
    <t>4650199815600</t>
  </si>
  <si>
    <t>08-64</t>
  </si>
  <si>
    <t>08-64 Профиль алюминиевый напольный под светодиодную ленту, встраиваемый, c усиленным рассеивателем, серебро, 20х15мм, 2м, ширина ленты до 16мм, индивидуальная упаковка (рассеиватель белый матовый, заглушки - 2шт.)</t>
  </si>
  <si>
    <t>4650199815617</t>
  </si>
  <si>
    <t>08-65</t>
  </si>
  <si>
    <t>08-65 Профиль алюминиевый для подсветки ступеней под светодиодную ленту, анодированный, 64х27,5мм, 2м, ширина ленты до 12мм, индивидуальная упаковка (рассеиватель белый матовый, заглушки - 2шт.)</t>
  </si>
  <si>
    <t>4650199815624</t>
  </si>
  <si>
    <t>08-66</t>
  </si>
  <si>
    <t>08-66 Профиль алюминиевый для плинтуса под светодиодную ленту, анодированный, серебро, 13,5х50мм, 2м, ширина ленты до 10мм, индивидуальная упаковка (рассеиватель белый матовый)</t>
  </si>
  <si>
    <t>4650199815631</t>
  </si>
  <si>
    <t>08-66-Б</t>
  </si>
  <si>
    <t>08-66-Б Профиль алюминиевый для плинтуса под светодиодную ленту, анодированный, белый, 13,5х50мм, 2м, ширина ленты до 10мм, индивидуальная упаковка (рассеиватель белый матовый)</t>
  </si>
  <si>
    <t>4650199815648</t>
  </si>
  <si>
    <t>08-66-Ч</t>
  </si>
  <si>
    <t>08-66-Ч Профиль алюминиевый для плинтуса под светодиодную ленту, анодированный черный, 13,5х50мм, 2м, ширина ленты до 10мм, индивидуальная упаковка (рассеиватель белый матовый)</t>
  </si>
  <si>
    <t>4650199815655</t>
  </si>
  <si>
    <t xml:space="preserve">            *01 Профиль алюминиевый без индивидуальной упаковки и комплектующих</t>
  </si>
  <si>
    <t>08-01-01</t>
  </si>
  <si>
    <t>08-01-01 Профиль алюминиевый для светодиодной ленты, анод., П-образный , накладной, серебро, 15,2х6мм, 2м, шир. ленты до 10мм, без упаковки (без рассеивателя, без заглушек).</t>
  </si>
  <si>
    <t>4650089057363</t>
  </si>
  <si>
    <t>08-01-01Ч</t>
  </si>
  <si>
    <t>08-01-01Ч Профиль алюминиевый для светодиодной ленты, анод., П-образный , накладной, черный, 15,2х6мм, 2м, шир. ленты до 10мм, без упаковки (без рассеивателя, без заглушек).</t>
  </si>
  <si>
    <t>4630061824114</t>
  </si>
  <si>
    <t>08-02-01</t>
  </si>
  <si>
    <t>08-02-01 Профиль алюминиевый для светодиодной ленты, анод., встраиваемый, серебро, 22х6мм, 2м, шир. ленты до 10мм, без упаковки (без рассеивателя, без заглушек).</t>
  </si>
  <si>
    <t>4650089057370</t>
  </si>
  <si>
    <t>08-02-01Ч</t>
  </si>
  <si>
    <t>08-02-01Ч Профиль алюминиевый для светодиодной ленты, анод., встраиваемый, черный, 22х6мм, 2м, шир. ленты до 10мм, без упаковки (без рассеивателя, без заглушек).</t>
  </si>
  <si>
    <t>4630061824121</t>
  </si>
  <si>
    <t>08-03-01</t>
  </si>
  <si>
    <t>08-03-01 Профиль алюминиевый для светодиодной ленты, анод., угловой, накладной, серебро, 28,5х10,4мм, 2м, шир. ленты до 10мм, без упаковки (без рассеивателя, без заглушек).</t>
  </si>
  <si>
    <t>4650089057387</t>
  </si>
  <si>
    <t>08-03-01Ч</t>
  </si>
  <si>
    <t>08-03-01Ч Профиль алюминиевый для светодиодной ленты, анод., угловой, накладной, черный, 28,5х10,4мм, 2м, шир. ленты до 10мм, без упаковки (без рассеивателя, без заглушек).</t>
  </si>
  <si>
    <t>4630061824138</t>
  </si>
  <si>
    <t>08-05-01</t>
  </si>
  <si>
    <t>08-05-01 Профиль алюминиевый для светодиодной ленты, анод., П-образный , накладной, серебро, 15,2х6мм, 1м, шир. ленты до 10мм, без упаковки (без рассеивателя, без заглушек).</t>
  </si>
  <si>
    <t>4650089057394</t>
  </si>
  <si>
    <t>08-05-01Ч</t>
  </si>
  <si>
    <t>08-05-01Ч Профиль алюминиевый для светодиодной ленты, анод., П-образный , накладной, черный, 15,2х6мм, 1м, шир. ленты до 10мм, без упаковки (без рассеивателя, без заглушек).</t>
  </si>
  <si>
    <t>4630061824145</t>
  </si>
  <si>
    <t>08-06-01</t>
  </si>
  <si>
    <t>08-06-01 Профиль алюминиевый для светодиодной ленты, анод., встраиваемый, серебро, 22х6мм, 1м, шир. ленты до 10мм, без упаковки (без рассеивателя, без заглушек).</t>
  </si>
  <si>
    <t>4650089057400</t>
  </si>
  <si>
    <t>08-07-01</t>
  </si>
  <si>
    <t>08-07-01 Профиль алюминиевый для светодиодной ленты, анод., угловой, накладной, серебро, 28,5х10,4мм, 1м, шир. ленты до 10мм, без упаковки (без рассеивателя, без заглушек).</t>
  </si>
  <si>
    <t>4650089057417</t>
  </si>
  <si>
    <t>08-07-01Ч</t>
  </si>
  <si>
    <t>08-07-01Ч Профиль алюминиевый для светодиодной ленты, анод., угловой, накладной, черный, 28,5х10,4мм, 1м, шир. ленты до 10мм, без упаковки (без рассеивателя, без заглушек).</t>
  </si>
  <si>
    <t>4630061824169</t>
  </si>
  <si>
    <t>08-10-01</t>
  </si>
  <si>
    <t>08-10-01 Профиль алюминиевый для светодиодной ленты, анод., П-образный , накладной, серебро, 16х12мм, 2м, шир. ленты до 10мм, без упаковки (без рассеивателя, без заглушек).</t>
  </si>
  <si>
    <t>4650089057431</t>
  </si>
  <si>
    <t>08-10-01Ч</t>
  </si>
  <si>
    <t>08-10-01Ч Профиль алюминиевый для светодиодной ленты, анод., П-образный , накладной, черный, 16х12мм, 2м, шир. ленты до 10мм, без упаковки (без рассеивателя, без заглушек).</t>
  </si>
  <si>
    <t>4630061824183</t>
  </si>
  <si>
    <t>08-18-01</t>
  </si>
  <si>
    <t>08-18-01 Профиль алюминиевый для светодиодной ленты, анод., круглый, универсальный, серебро, 18,3х15,6мм, 2м, шир. ленты до 10мм, без упаковки (без рассеивателя, без заглушек).</t>
  </si>
  <si>
    <t>4630061829980</t>
  </si>
  <si>
    <t>08-21-01</t>
  </si>
  <si>
    <t>08-21-01 Профиль алюминиевый для светодиодной ленты, анод., угловой, накладной, серебро, 17х17мм, 2м, шир. ленты до 10мм, без упаковки (без рассеивателя, без заглушек).</t>
  </si>
  <si>
    <t>4630061822240</t>
  </si>
  <si>
    <t>08-22-01</t>
  </si>
  <si>
    <t>08-22-01 Профиль алюминиевый для светодиодной ленты, анод., угловой с широким рассеивателем, накладной, серебро, 30х30мм, 2м, шир. ленты до 22мм, без упаковки (без рассеивателя, без заглушек).</t>
  </si>
  <si>
    <t>4630061822257</t>
  </si>
  <si>
    <t>08-23-01</t>
  </si>
  <si>
    <t>08-23-01 Профиль алюминиевый для светодиодной ленты, анод., П-образный , универсальный, серебро, 35х32мм, 2м, шир. ленты до 25мм, без упаковки (без рассеивателя, без заглушек).</t>
  </si>
  <si>
    <t>4630061821724</t>
  </si>
  <si>
    <t>08-25-01</t>
  </si>
  <si>
    <t>08-25-01 Профиль алюминиевый для светодиодной ленты, анод., П-образный , подвесной, серебро, 50х55мм, 2м, шир. ленты до 40мм, без упаковки (без рассеивателя, без заглушек).</t>
  </si>
  <si>
    <t>4630061821748</t>
  </si>
  <si>
    <t>08-26-01</t>
  </si>
  <si>
    <t>08-26-01 Профиль алюминиевый для светодиодной ленты, анод., П-образный , подвесной, серебро, 50х70мм, 2м, шир. ленты до 40мм, без упаковки (без рассеивателя, без заглушек).</t>
  </si>
  <si>
    <t>4630061821755</t>
  </si>
  <si>
    <t>08-28-01</t>
  </si>
  <si>
    <t>08-28-01 Профиль алюминиевый для светодиодной ленты, анод., П-образный , подвесной, серебро, 70х70мм, 2м, шир. ленты до 60мм, без упаковки (без рассеивателя, без заглушек).</t>
  </si>
  <si>
    <t>4630061821779</t>
  </si>
  <si>
    <t>08-30-01</t>
  </si>
  <si>
    <t>08-30-01 Профиль алюминиевый для светодиодного неона, анод., П-образный , накладной, серебро, 10х15мм, 2м, шир. неона до 8мм, без упаковки (без рассеивателя, без заглушек).</t>
  </si>
  <si>
    <t>4630061821793</t>
  </si>
  <si>
    <t xml:space="preserve">            *02 Комплектующие для алюминиевого профиля</t>
  </si>
  <si>
    <t>08-00</t>
  </si>
  <si>
    <t>08-00 Рассеиватель для профиля, длина 2 метра</t>
  </si>
  <si>
    <t>4650089057356</t>
  </si>
  <si>
    <t>9405920008</t>
  </si>
  <si>
    <t>08-00-Ч</t>
  </si>
  <si>
    <t>08-00-Ч Рассеиватель для алюминиевого профиля, черный, 2м.</t>
  </si>
  <si>
    <t>4630061824107</t>
  </si>
  <si>
    <t>3-08-01/05</t>
  </si>
  <si>
    <t>3-08-01/05 комплект заглушек к ал.профилю 08-01/05, 10 шт</t>
  </si>
  <si>
    <t>4630061822455</t>
  </si>
  <si>
    <t>3926300000</t>
  </si>
  <si>
    <t>3-08-01/05-Ч</t>
  </si>
  <si>
    <t>3-08-01/05-Ч комплект заглушек к ал.профилю 08-01/05-Ч, черн., 10 шт</t>
  </si>
  <si>
    <t>4650199814078</t>
  </si>
  <si>
    <t>3-08-02/06</t>
  </si>
  <si>
    <t>3-08-02/06 комплект заглушек к ал.профилю 08-02/06, 10 шт</t>
  </si>
  <si>
    <t>4650199800743</t>
  </si>
  <si>
    <t>3-08-02/06-Ч</t>
  </si>
  <si>
    <t>3-08-02/06-Ч комплект заглушек к ал.профилю 08-02/06-Ч, черн., 10 шт.</t>
  </si>
  <si>
    <t>3-08-03/07</t>
  </si>
  <si>
    <t>3-08-03/07 комплект заглушек к ал.профилю 08-03/07, 10 шт</t>
  </si>
  <si>
    <t>4630061822462</t>
  </si>
  <si>
    <t>3-08-04/08</t>
  </si>
  <si>
    <t>3-08-04 комплект заглушек к ал.профилю 08-04/08, 10 шт</t>
  </si>
  <si>
    <t>4650199809296</t>
  </si>
  <si>
    <t>3-08-09/10</t>
  </si>
  <si>
    <t>3-08-09/10 комплект заглушек к ал.профилю 08-09/10, 10 шт</t>
  </si>
  <si>
    <t>4630061822479</t>
  </si>
  <si>
    <t>3-08-11/12</t>
  </si>
  <si>
    <t>3-08-11/12 комплект заглушек к ал.профилю 08-11/12, 10 шт</t>
  </si>
  <si>
    <t>4650199809289</t>
  </si>
  <si>
    <t>3-08-15/16</t>
  </si>
  <si>
    <t>3-08-15/16 комплект заглушек к ал.профилю 08-15/16, 10 шт</t>
  </si>
  <si>
    <t>4650199809302</t>
  </si>
  <si>
    <t>3-08-21-1</t>
  </si>
  <si>
    <t>3-08-21-1 Заглушка без отверстия для алюминиевого профиля, 08-21/31, пластиковая.</t>
  </si>
  <si>
    <t>4630061821939</t>
  </si>
  <si>
    <t>3-08-23</t>
  </si>
  <si>
    <t>3-08-23 Заглушка для алюминиевого профиля, 08-23, пластиковая.</t>
  </si>
  <si>
    <t>4630061821977</t>
  </si>
  <si>
    <t>З-08-38</t>
  </si>
  <si>
    <t>З-08-38 Комплект заглушек для алюминиевого профиля, 08-38, пластиковая, 2шт..</t>
  </si>
  <si>
    <t>4650199808961</t>
  </si>
  <si>
    <t>З-08-38-4</t>
  </si>
  <si>
    <t>З-08-38-4 Комплект заглушек для алюминиевого профиля, 08-38-4, с отверстием, пластик, 2шт.</t>
  </si>
  <si>
    <t>4650199818625</t>
  </si>
  <si>
    <t>З-08-39</t>
  </si>
  <si>
    <t>З-08-39 Комплект заглушек для алюминиевого профиля, 08-39, пластиковая, 2шт..</t>
  </si>
  <si>
    <t>4650199808824</t>
  </si>
  <si>
    <t>З-08-40</t>
  </si>
  <si>
    <t>З-08-40 Комплект заглушек для алюминиевого профиля, 08-40, пластиковая, 2шт..</t>
  </si>
  <si>
    <t>4650199808817</t>
  </si>
  <si>
    <t>З-08-44</t>
  </si>
  <si>
    <t>З-08-44 Комплект заглушек для алюминиевого профиля, 08-44, пластиковая, 2шт..</t>
  </si>
  <si>
    <t>4650199808862</t>
  </si>
  <si>
    <t>З-08-45</t>
  </si>
  <si>
    <t>З-08-45 Комплект заглушек для алюминиевого профиля, 08-45, пластиковая, 2шт..</t>
  </si>
  <si>
    <t>4650199808879</t>
  </si>
  <si>
    <t>З-08-46</t>
  </si>
  <si>
    <t>З-08-46 Комплект заглушек для алюминиевого профиля, 08-46, пластиковая, 2шт..</t>
  </si>
  <si>
    <t>4650199808886</t>
  </si>
  <si>
    <t>З-08-48</t>
  </si>
  <si>
    <t>З-08-48 Комплект заглушек для алюминиевого профиля, 08-48, пластиковая, 2шт..</t>
  </si>
  <si>
    <t>4650199808909</t>
  </si>
  <si>
    <t>З-08-51</t>
  </si>
  <si>
    <t>З-08-51 Комплект заглушек для алюминиевого профиля, 08-51, пластиковая, 2шт..</t>
  </si>
  <si>
    <t>4650199808930</t>
  </si>
  <si>
    <t>З-08-53</t>
  </si>
  <si>
    <t>З-08-53 Комплект заглушек для алюминиевого профиля, 08-53, пластиковая, 2шт..</t>
  </si>
  <si>
    <t>4650199808954</t>
  </si>
  <si>
    <t>К-08-16</t>
  </si>
  <si>
    <t>К-08-16 Крепеж для алюминиевого профиля, 08-16/23/24, металлический.</t>
  </si>
  <si>
    <t>4650199807407</t>
  </si>
  <si>
    <t>К-08-31</t>
  </si>
  <si>
    <t>К-08-31 Полоса угловая для соединения алюминиевого профиля, 08-25/26/28, металлическая.</t>
  </si>
  <si>
    <t>4630061821922</t>
  </si>
  <si>
    <t>К-08-32</t>
  </si>
  <si>
    <t>К-08-32 Полоса для соединения алюминиевого профиля, светильников арт. 14-25, 30-10, 30-11, 30-12  металлическая, размер 90мм*9,7мм</t>
  </si>
  <si>
    <t>4650199816287</t>
  </si>
  <si>
    <t>К-08-38</t>
  </si>
  <si>
    <t>К-08-38 Комплект крепежей для алюминиевого профиля, 08-38, металлический, 4шт..</t>
  </si>
  <si>
    <t>4650199809128</t>
  </si>
  <si>
    <t>К-08-39</t>
  </si>
  <si>
    <t>К-08-39 Комплект крепежей для алюминиевого профиля, 08-39, металлический, 4шт..</t>
  </si>
  <si>
    <t>4650199809135</t>
  </si>
  <si>
    <t>Р-08-23-М</t>
  </si>
  <si>
    <t>Р-08-23-М Рассеиватель для алюминиевого профиля, 08-23, 08-37, матовый, 2м.</t>
  </si>
  <si>
    <t>4630061822066</t>
  </si>
  <si>
    <t>Р-08-27-М</t>
  </si>
  <si>
    <t>Р-08-27-М Рассеиватель для алюминиевого профиля 08-24, 08-25, 08-26, 08-27, матовый, 2м.</t>
  </si>
  <si>
    <t>4630061822080</t>
  </si>
  <si>
    <t>Р-08-29-М</t>
  </si>
  <si>
    <t>Р-08-29-М Рассеиватель для алюминиевого профиля, 08-28/29, матовый, 2м.</t>
  </si>
  <si>
    <t>4630061822103</t>
  </si>
  <si>
    <t>Р-08-38</t>
  </si>
  <si>
    <t>Р-08-38 Рассеиватель для алюминиевого профиля, 08-38, матовый, 2м.</t>
  </si>
  <si>
    <t>4650199809159</t>
  </si>
  <si>
    <t>Р-08-40</t>
  </si>
  <si>
    <t>Р-08-40 Рассеиватель для алюминиевого профиля, 08-40, матовый, 2м.</t>
  </si>
  <si>
    <t>4650199808992</t>
  </si>
  <si>
    <t>Р-08-44</t>
  </si>
  <si>
    <t>Р-08-44 Рассеиватель для алюминиевого профиля, 08-44, матовый, 2,5м.</t>
  </si>
  <si>
    <t>4650199809029</t>
  </si>
  <si>
    <t>Р-08-45</t>
  </si>
  <si>
    <t>Р-08-45 Рассеиватель для алюминиевого профиля, 08-45, матовый, 2,5м.</t>
  </si>
  <si>
    <t>4650199809036</t>
  </si>
  <si>
    <t>Р-08-46</t>
  </si>
  <si>
    <t>Р-08-46 Рассеиватель для алюминиевого профиля, 08-46, матовый, 2,5м.</t>
  </si>
  <si>
    <t>4650199809043</t>
  </si>
  <si>
    <t>Р-08-47</t>
  </si>
  <si>
    <t>Р-08-47 Рассеиватель для алюминиевого профиля, 08-47, матовый, 2,5м.</t>
  </si>
  <si>
    <t>4650199809050</t>
  </si>
  <si>
    <t>Р-08-48</t>
  </si>
  <si>
    <t>Р-08-48 Рассеиватель для алюминиевого профиля, 08-48, матовый, 2,5м.</t>
  </si>
  <si>
    <t>4650199809067</t>
  </si>
  <si>
    <t>Р-08-49</t>
  </si>
  <si>
    <t>Р-08-49 Рассеиватель для алюминиевого профиля, 08-49, матовый, 2,5м.</t>
  </si>
  <si>
    <t>4650199809074</t>
  </si>
  <si>
    <t>Р-08-50</t>
  </si>
  <si>
    <t>Р-08-50 Рассеиватель для алюминиевого профиля, 08-50, матовый, 2,5м.</t>
  </si>
  <si>
    <t>4650199809081</t>
  </si>
  <si>
    <t>Р-08-52</t>
  </si>
  <si>
    <t>Р-08-52 Рассеиватель для алюминиевого профиля, 08-52, матовый, 2,5м.</t>
  </si>
  <si>
    <t>4650199809104</t>
  </si>
  <si>
    <t xml:space="preserve">        *05 Источники света</t>
  </si>
  <si>
    <t xml:space="preserve">            *00 Комплекты светодиодных линеек с драйвером</t>
  </si>
  <si>
    <t xml:space="preserve">                *00 Комплект светодиодных линеек "Звездочка"</t>
  </si>
  <si>
    <t>02-42</t>
  </si>
  <si>
    <t>02-42 Комплект светод. линеек "Звездочка" для н/п свет-ка 220В, 8Вт, smd5730, 600Лм, 4000К, IP30, Ø140мм</t>
  </si>
  <si>
    <t>4650199803041</t>
  </si>
  <si>
    <t>9405420039</t>
  </si>
  <si>
    <t>12-08</t>
  </si>
  <si>
    <t>12-08 Комплект светод. линеек "Звездочка" для н/п свет-ка 220В, 12Вт, smd5730, IP30, 900Лм, 3000К, Ø180мм</t>
  </si>
  <si>
    <t>4630012755085</t>
  </si>
  <si>
    <t>12-15</t>
  </si>
  <si>
    <t>12-15 Комплект светод. линеек "Звездочка" для н/п свет-ка 220В, 8Вт, smd5730, 600 Лм, IP30,6400К, Ø140мм</t>
  </si>
  <si>
    <t>4630012756716</t>
  </si>
  <si>
    <t>12-16</t>
  </si>
  <si>
    <t>12-16 Комплект светод. линеек "Звездочка" для н/п свет-ка 220В, 8Вт, smd5730, 600 Лм, IP30, 3000К, Ø140мм</t>
  </si>
  <si>
    <t>4630012756723</t>
  </si>
  <si>
    <t xml:space="preserve">                *01 Комплект светодиодных линеек для светильников "Армстронг"</t>
  </si>
  <si>
    <t>12-140</t>
  </si>
  <si>
    <t>12-140 Комплект светодиодных линеек "Армстронг" для потолочных светильников, 4*8Вт (драйвер 36Вт), ~230В/50Гц, 4000лм, 3000К, smd 5730, 4*520мм</t>
  </si>
  <si>
    <t>4630061823117</t>
  </si>
  <si>
    <t>12-141</t>
  </si>
  <si>
    <t>12-141 Комплект светодиодных линеек "Армстронг" для потолочных светильников; 4*8Вт (драйвер 36Вт), ~230В/50Гц, 4000лм, 6000К, smd 5730, 4*520мм</t>
  </si>
  <si>
    <t>4630061823124</t>
  </si>
  <si>
    <t xml:space="preserve">            *01 Светодиодные платы 220 В</t>
  </si>
  <si>
    <t>02-12</t>
  </si>
  <si>
    <t>02-12 Плата светодиодная 220В, 12Вт, SMD2835, 80Лм\Вт, 2700K, 63*63мм, прямоугольная с линзой,б/пульсации, ТБ</t>
  </si>
  <si>
    <t>4630012758109</t>
  </si>
  <si>
    <t>02-13</t>
  </si>
  <si>
    <t>02-13 Плата светодиодная, 220В, 12Вт,smd 2835, IP20, 80Лм/Вт, 4000К, 63*63мм, прямоугольная с линзой, б/пульс,ДН</t>
  </si>
  <si>
    <t>4630012758116</t>
  </si>
  <si>
    <t>02-14</t>
  </si>
  <si>
    <t>02-14 Плата светодиодная 220В, 12Вт, SMD2835, IP20, 80Лм/Вт, 6500 К, 63*63мм, прямоуольная с линзой, б/пульсации, ХБ</t>
  </si>
  <si>
    <t>4630012758123</t>
  </si>
  <si>
    <t>02-15</t>
  </si>
  <si>
    <t>02-15 Плата светодиодная, 220В, 24Вт, smd2835, IP20, 80Лм/Вт, 120*63мм, прямоугольная с линзой,б/пульс.,ТБ</t>
  </si>
  <si>
    <t>4630012758130</t>
  </si>
  <si>
    <t>02-16</t>
  </si>
  <si>
    <t>02-16 Плата светодиодная, 220В, 24Вт, smd2835, IP20, 80Лм/Вт, 4000 К, 120*63мм, прямоугольная с линзой,б/пульс., ДН</t>
  </si>
  <si>
    <t>4630012758147</t>
  </si>
  <si>
    <t>02-17</t>
  </si>
  <si>
    <t>02-17 Плата светодиодная, 220В, 24Вт, smd2835, IP20,80Лм/Вт, 6500, 120*63мм, прямоуг. с линзой,б/пульс.,ХБ</t>
  </si>
  <si>
    <t>4630012758154</t>
  </si>
  <si>
    <t>02-18</t>
  </si>
  <si>
    <t>02-18 Плата светодиодная, 220В, 12Вт, smd2835, IP20, 80Лм/Вт, PF&gt;0,9, 2700 К, 80*80мм, прямоугольная с линзой, ТБ</t>
  </si>
  <si>
    <t>4630012758161</t>
  </si>
  <si>
    <t>02-19</t>
  </si>
  <si>
    <t>02-19 Плата светодиодная,220В, 12Вт, smd 2835, IP20, 80Лм/Вт, PF&gt;0,9, 4000 К, 80*80мм, прямоугольная с линзой, ДН</t>
  </si>
  <si>
    <t>4630012758178</t>
  </si>
  <si>
    <t>02-20</t>
  </si>
  <si>
    <t>02-20 Плата светодиодная, 220В, 12Вт, IP20, smd2835, 80Лм/Вт, PF&gt;0,9, 6500К, 80*80мм, прямоугольная с линзой, ХБ</t>
  </si>
  <si>
    <t>4630012758185</t>
  </si>
  <si>
    <t>02-21</t>
  </si>
  <si>
    <t>02-21 Плата светодиодная, 220В, 24Вт, smd2835, IP20, 80Лм/Вт, PF&gt;0,9, 2700К,160*80мм, прямоугольная с линзой, ТБ</t>
  </si>
  <si>
    <t>4630012758192</t>
  </si>
  <si>
    <t>02-22</t>
  </si>
  <si>
    <t>02-22 Плата светодиодная, 220В, 24Вт, smd2835, IP20, 80Лм/Вт, PF&gt;0,9, 4000 К, 160*80мм, прямоугольная с линзой, ДН</t>
  </si>
  <si>
    <t>4630012758208</t>
  </si>
  <si>
    <t>02-23</t>
  </si>
  <si>
    <t>02-23 Плата светодиодная, 220В, 24Вт, smd2835, IP20, 80Лм/Вт, PF&gt;0,9, 6500К, 160*80мм, прямоугольная с линзой, ХБ</t>
  </si>
  <si>
    <t>4630012758215</t>
  </si>
  <si>
    <t>02-26</t>
  </si>
  <si>
    <t>02-26 Модуль светодиодный со встроенным драйвером, 160-250В, 24Вт, 2100 лм, 4000 K, 160*160мм</t>
  </si>
  <si>
    <t>4650089059374</t>
  </si>
  <si>
    <t>8539511099</t>
  </si>
  <si>
    <t>02-27</t>
  </si>
  <si>
    <t>02-27 Модуль светодиодный со встроенным драйвером, 160-250В, 48Вт, 4450 лм, 4000 K, Ø282мм</t>
  </si>
  <si>
    <t>4650089059381</t>
  </si>
  <si>
    <t>02-28</t>
  </si>
  <si>
    <t>02-28 Модуль светодиодный со встроенным драйвером, 185-265В, 72Вт, 5400 лм, 4000 K, Ø320мм</t>
  </si>
  <si>
    <t>4650089059398</t>
  </si>
  <si>
    <t>02-29</t>
  </si>
  <si>
    <t>02-29 Модуль светодиодный со встроенным драйвером, 160-250В, 24Вт, 2100 лм, 6500 K, 160*160мм</t>
  </si>
  <si>
    <t>4650089059862</t>
  </si>
  <si>
    <t>02-30</t>
  </si>
  <si>
    <t>02-30 Модуль светодиодный со встроенным драйвером, 160-250В, 48Вт, 4450 лм, 6500 K, Ø282мм</t>
  </si>
  <si>
    <t>4650089059879</t>
  </si>
  <si>
    <t>02-31</t>
  </si>
  <si>
    <t>02-31 Модуль светодиодный со встроенным драйвером, 185-265В, 72Вт, 5400 лм, 6500 K, Ø320мм</t>
  </si>
  <si>
    <t>4650089059886</t>
  </si>
  <si>
    <t>02-32</t>
  </si>
  <si>
    <t>02-32 Модуль светодиодный со встроенным драйвером, 160-250В, 24Вт, 2100 лм, 2700 K, 160*160мм</t>
  </si>
  <si>
    <t>4650089059893</t>
  </si>
  <si>
    <t>02-33</t>
  </si>
  <si>
    <t>02-33 Модуль светодиодный со встроенным драйвером, 160-250В, 48Вт, 4450 Лм, 2700 K, Ø282мм</t>
  </si>
  <si>
    <t>4650089059909</t>
  </si>
  <si>
    <t>02-34</t>
  </si>
  <si>
    <t>02-34 Модуль светодиодный со встроенным драйвером, 185-265В, 72Вт, 5400 лм, 2700 K, Ø320мм</t>
  </si>
  <si>
    <t>4650089059916</t>
  </si>
  <si>
    <t>02-48</t>
  </si>
  <si>
    <t>02-48 Модуль светодиодный со встроенным драйвером 230В, 14Вт, smd2835, 1260лм, 4000К, 400*32*26мм</t>
  </si>
  <si>
    <t>4650199807155</t>
  </si>
  <si>
    <t>02-49</t>
  </si>
  <si>
    <t>02-49 Модуль светодиодный со встроенным драйвером 230В, 14Вт, smd2835, 1260лм, 6500К, 400*32*26мм</t>
  </si>
  <si>
    <t>4650199807162</t>
  </si>
  <si>
    <t>02-50</t>
  </si>
  <si>
    <t>02-50 Модуль светодиодный со встроенным драйвером 230В, 14Вт, smd2835, 1260лм, 3000+6500К, 400*32*26мм</t>
  </si>
  <si>
    <t>4650199807179</t>
  </si>
  <si>
    <t>02-51</t>
  </si>
  <si>
    <t>02-51 Модуль светодиодный со встроенным драйвером 230В, 18Вт, smd2835, 1620лм, 4000К, 518*32*26мм</t>
  </si>
  <si>
    <t>4650199807186</t>
  </si>
  <si>
    <t>02-52</t>
  </si>
  <si>
    <t>02-52 Модуль светодиодный со встроенным драйвером 230В, 18Вт, smd2835, 1620лм, 6500К, 518*32*26мм</t>
  </si>
  <si>
    <t>4650199807193</t>
  </si>
  <si>
    <t>02-53</t>
  </si>
  <si>
    <t>02-53 Модуль светодиодный со встроенным драйвером 230В, 18Вт, smd2835, 1620лм, 3000+6500К, 518*32*26мм</t>
  </si>
  <si>
    <t>4650199807209</t>
  </si>
  <si>
    <t>02-54</t>
  </si>
  <si>
    <t>02-54 Модуль светодиодный со встроенным драйвером 230В, 12Вт, smd2835, 1080лм, 4000К, 105*105*22мм.</t>
  </si>
  <si>
    <t>4650199807216</t>
  </si>
  <si>
    <t>02-55</t>
  </si>
  <si>
    <t>02-55 Модуль светодиодный со встроенным драйвером 230В, 12Вт, smd2835, 1080лм, 6500К, 105*105*22мм.</t>
  </si>
  <si>
    <t>4650199807223</t>
  </si>
  <si>
    <t>02-56</t>
  </si>
  <si>
    <t>02-56 Модуль светодиодный со встроенным драйвером 230В, 15Вт, smd2835, 1350лм, 4000К, ø140*16мм</t>
  </si>
  <si>
    <t>4650199807230</t>
  </si>
  <si>
    <t>02-57</t>
  </si>
  <si>
    <t>02-57 Модуль светодиодный со встроенным драйвером 230В, 15Вт, smd2835, 1350лм, 6500К, ø140*16мм</t>
  </si>
  <si>
    <t>4650199807247</t>
  </si>
  <si>
    <t>02-58</t>
  </si>
  <si>
    <t>02-58 Модуль светодиодный со встроенным драйвером 230В, 16Вт, smd2835, 1440лм, 4000К, 130*130*22мм.</t>
  </si>
  <si>
    <t>4650199807254</t>
  </si>
  <si>
    <t>02-59</t>
  </si>
  <si>
    <t>02-59 Модуль светодиодный со встроенным драйвером 230В, 16Вт, smd2835, 1440лм, 6500К, 130*130*22мм.</t>
  </si>
  <si>
    <t>4650199807261</t>
  </si>
  <si>
    <t>02-60</t>
  </si>
  <si>
    <t>02-60 Модуль светодиодный со встроенным драйвером 230В, 18Вт, smd2835, 1620лм, 4000К, ø178*16мм</t>
  </si>
  <si>
    <t>4650199807278</t>
  </si>
  <si>
    <t>02-61</t>
  </si>
  <si>
    <t>02-61 Модуль светодиодный со встроенным драйвером 230В, 18Вт, smd2835, 1620лм, 6500К, ø178*16мм</t>
  </si>
  <si>
    <t>4650199807285</t>
  </si>
  <si>
    <t>02-63</t>
  </si>
  <si>
    <t>02-63 Модуль светодиодный со встроенным драйвером 230В, 28Вт, smd2835, 2520лм, 4000К, ø218*16мм</t>
  </si>
  <si>
    <t>4650199807292</t>
  </si>
  <si>
    <t>02-64</t>
  </si>
  <si>
    <t>02-64 Модуль светодиодный со встроенным драйвером 230В, 28Вт, smd2835, 2520лм, 6500К, ø218*16мм</t>
  </si>
  <si>
    <t>4650199807308</t>
  </si>
  <si>
    <t>02-65</t>
  </si>
  <si>
    <t>02-65 Модуль светодиодный со встроенным драйвером 230В, 36Вт, smd2835, 3240лм, 4000К, ø238*19мм</t>
  </si>
  <si>
    <t>4650199807315</t>
  </si>
  <si>
    <t>02-66</t>
  </si>
  <si>
    <t>02-66 Модуль светодиодный со встроенным драйвером 230В, 36Вт, smd2835, 3240лм, 6500К, ø238*19мм</t>
  </si>
  <si>
    <t>4650199807322</t>
  </si>
  <si>
    <t>02-68</t>
  </si>
  <si>
    <t>02-68 Модуль светодиодный со встроенным драйвером 230В, 48Вт, smd2835, 3500лм, DIM, 3000-6500К, круглая, Ø265х27мм, с пультом дистанционного управления</t>
  </si>
  <si>
    <t>4650199807131</t>
  </si>
  <si>
    <t>02-69</t>
  </si>
  <si>
    <t>02-69 Модуль светодиодный со встроенным драйвером 230В, 72Вт, smd2835, 5200лм, DIM, 3000-6500К, круглая, Ø307х27мм, с пультом дистанционного управления</t>
  </si>
  <si>
    <t>4650199807148</t>
  </si>
  <si>
    <t>02-70</t>
  </si>
  <si>
    <t>02-70 Модуль светодиодный со встроенным драйвером 40Вт, 230В/50Гц, 3600лм, DIM,  3000К-6500К, RGB, IP20, Ø270х25мм, круг, ПММА, с пультом дистанционного управления</t>
  </si>
  <si>
    <t>4650199813187</t>
  </si>
  <si>
    <t>02-71</t>
  </si>
  <si>
    <t>02-71 Модуль светодиодный со встроенным драйвером 62Вт, 230В/50Гц, 5200лм, DIM,  3000К-6500К, RGB, IP20, Ø310х25мм, круг, ПММА, с пультом дистанционного управления</t>
  </si>
  <si>
    <t>4650199813194</t>
  </si>
  <si>
    <t>02-72</t>
  </si>
  <si>
    <t>02-72 Модуль светодиодный со встроенным драйвером 80Вт, 230В/50Гц, 6800лм, DIM,  3000К-6500К, RGB, IP20, Ø350х25мм, круг, ПММА, с пультом дистанционного управления</t>
  </si>
  <si>
    <t>4650199813200</t>
  </si>
  <si>
    <t xml:space="preserve">        *06 Основное освещение</t>
  </si>
  <si>
    <t xml:space="preserve">            *00 Встраиваемые светодиодные светильники</t>
  </si>
  <si>
    <t xml:space="preserve">                *00 Светодиодные светильники, тип "Downlight"</t>
  </si>
  <si>
    <t xml:space="preserve">                    *00 Светодиодные светильники, серия SLP (Slim Led Panel)</t>
  </si>
  <si>
    <t>06-15</t>
  </si>
  <si>
    <t>06-15 Светодиодная панель встраиваемая круглая 220В, 7Вт, 560Лм, CRI:80Ra, Ф95/75мм, алюминиевый корпус, изолированный драйвер, 2700К.</t>
  </si>
  <si>
    <t>4630012759472</t>
  </si>
  <si>
    <t>9405110033</t>
  </si>
  <si>
    <t>06-16</t>
  </si>
  <si>
    <t>06-16 Светодиодная панель встраиваемая круглая 220В, 7Вт, 560Лм, CRI:80Ra, Ф95/75мм, алюминиевый корпус, изолированный драйвер, 4500К</t>
  </si>
  <si>
    <t>4630012759489</t>
  </si>
  <si>
    <t>06-17</t>
  </si>
  <si>
    <t>06-17 Светодиодная панель встраиваемая круглая 220В, 10Вт, 800Лм, CRI:80Ra, Ф120/85,алюминиевый корпус, встроенный изолированный драйвер, 2700К</t>
  </si>
  <si>
    <t>4630012759496</t>
  </si>
  <si>
    <t>06-18</t>
  </si>
  <si>
    <t>06-18 Светодиодная панель встраиваемая круглая 220В, 10Вт, 800Лм, CRI:80Ra, Ф120/85,алюминиевый корпус, изолироованный драйвер, 4500К</t>
  </si>
  <si>
    <t>4630012759502</t>
  </si>
  <si>
    <t>06-19</t>
  </si>
  <si>
    <t>06-19 Светодиодная панель встраиваемая круглая 220В, 15Вт, CRI:80Ra, 1200Лм, Ф145/129,  алюминиевый корпус, изолированный драйвер,2700К</t>
  </si>
  <si>
    <t>4630012759519</t>
  </si>
  <si>
    <t>06-20</t>
  </si>
  <si>
    <t>06-20 Светодиодная панель встраиваемая круглая 220В, 15Вт, CRI:80Ra, 1200Лм, Ф145/129,  алюминиевый корпус, изолированный драйвер,4500К</t>
  </si>
  <si>
    <t>4630012759526</t>
  </si>
  <si>
    <t>9405410039</t>
  </si>
  <si>
    <t>06-21</t>
  </si>
  <si>
    <t>06-21 Светодиодная панель встраиваемая круглая 220В, 18Вт, CRI:80Ra, 1440Лм, Ф 170/155 мм,  алюминиевый корпус, изолированный драйвер,2700К</t>
  </si>
  <si>
    <t>4630012759533</t>
  </si>
  <si>
    <t>06-22</t>
  </si>
  <si>
    <t>06-22 Светодиодная панель встраиваемая круглая 220В, 18Вт, CRI:80Ra, 1440Лм, Ф 170/155 мм,  алюминиевый корпус, изолированный драйвер, 4500К</t>
  </si>
  <si>
    <t>4630012759540</t>
  </si>
  <si>
    <t>06-23</t>
  </si>
  <si>
    <t>06-23 Светодиодная панель встраиваемая круглая 220В, 24Вт, CRI:80Ra, 1920Лм, Ф 220/208 мм,  алюминиевый корпус, изолированный драйвер, 2700К</t>
  </si>
  <si>
    <t>4630012759557</t>
  </si>
  <si>
    <t>06-24</t>
  </si>
  <si>
    <t>06-24 Светодиодная панель встраиваемая круглая 220В, 24Вт, CRI:80Ra, 1920Лм, Ф 220/208 мм,  алюминиевый корпус, изолированный драйвер, 4500К</t>
  </si>
  <si>
    <t>4630012759564</t>
  </si>
  <si>
    <t>06-25</t>
  </si>
  <si>
    <t>06-25 Светодиодная панель встраиваемая квадр. 220В, 8Вт, CRI:80Ra, 640Лм, 95*95/75*75мм,  алюминиевый корпус, изолированный драйвер, 2700К</t>
  </si>
  <si>
    <t>4630012759571</t>
  </si>
  <si>
    <t>06-26</t>
  </si>
  <si>
    <t>06-26 Светодиодная панель встраиваемая квадр. 220В, 8Вт, CRI:80Ra, 640Лм, 95*95/75*75мм,  алюминиевый корпус, изолированный драйвер, 4500К</t>
  </si>
  <si>
    <t>4630012759588</t>
  </si>
  <si>
    <t>06-27</t>
  </si>
  <si>
    <t>06-27 Светодиодная панель встраиваемая квадр. 220В, 12Вт, CRI:80Ra, 960Лм, 120*120/85*85 мм,  алюминиевый корпус, встроенный изолированный драйвер, 2700К</t>
  </si>
  <si>
    <t>4630012759595</t>
  </si>
  <si>
    <t>06-28</t>
  </si>
  <si>
    <t>06-28 Светодиодная панель встраиваемая квадр. 220В, 12Вт, CRI:80Ra, 960Лм, 120*120/85*85 мм,  алюминиевый корпус, встроенный изолированный драйвер, 4500К</t>
  </si>
  <si>
    <t>4630012759601</t>
  </si>
  <si>
    <t>06-29</t>
  </si>
  <si>
    <t>06-29 Светодиодная панель встраиваемая квадр. 220В,15Вт,1200Лм, 145*145/129*129 мм, ал.корпус, изол.драйвер, ТБ</t>
  </si>
  <si>
    <t>4630012759618</t>
  </si>
  <si>
    <t>06-30</t>
  </si>
  <si>
    <t>06-30 Светодиодная панель встраиваемая квадр. 220В, 15Вт, CRI:80Ra, 1200Лм, 145*145/129*129 мм,  алюминиевый корпус, встроенный изолированный драйвер, 4500К</t>
  </si>
  <si>
    <t>4630012759625</t>
  </si>
  <si>
    <t>06-31</t>
  </si>
  <si>
    <t>06-31 Светодиодная панель встраиваемая квадр. 220В, 20Вт, CRI:80Ra, 1600Лм, 170*170/155*155 мм,  алюминиевый корпус, встроенный изолированный драйвер, 2700К</t>
  </si>
  <si>
    <t>4630012759632</t>
  </si>
  <si>
    <t>06-32</t>
  </si>
  <si>
    <t>06-32 Светодиодная панель встраиваемая квадр. 220В, 20Вт, CRI:80Ra, 1600Лм, 170*170/155*155 мм,  алюминиевый корпус, встроенный изолированный драйвер, 4500К</t>
  </si>
  <si>
    <t>4630012759649</t>
  </si>
  <si>
    <t>06-33</t>
  </si>
  <si>
    <t>06-33 Светодиодная панель встраиваемая квадр. 220В, 24Вт, CRI:80Ra, 1920Лм, 220*220/208*208 мм,  алюминиевый корпус, встроенный изолированный драйвер, 2700К</t>
  </si>
  <si>
    <t>4630012759656</t>
  </si>
  <si>
    <t>06-34</t>
  </si>
  <si>
    <t>06-34 Светодиодная панель встраиваемая квадр. 220В, 24Вт, CRI:80Ra, 1920Лм, 220*220/208*208 мм,  алюминиевый корпус, встроенный изолированный драйвер, 4500К</t>
  </si>
  <si>
    <t>4630012759663</t>
  </si>
  <si>
    <t>06-52</t>
  </si>
  <si>
    <t>06-52 Светодиодная панель встраиваемая круглая 220В, 7Вт, 560Лм, CRI:80Ra, Ф 95/75мм, алюминиевый корпус, изолированный драйвер, 6500K</t>
  </si>
  <si>
    <t>4650089057813</t>
  </si>
  <si>
    <t>06-53</t>
  </si>
  <si>
    <t>06-53 Светодиодная панель встраиваемая круглая 220В, 10Вт, 800Лм, CRI:80Ra, Ф 120/85мм,алюминиевый корпус, встроенный изолированный драйвер, 6500K</t>
  </si>
  <si>
    <t>4650089057820</t>
  </si>
  <si>
    <t>06-54</t>
  </si>
  <si>
    <t>06-54 Светодиодная панель встраиваемая круглая 220В, 15Вт, CRI:80Ra, 1200Лм, Ф 145/129, алюминиевый корпус, изолированный драйвер, 6500K</t>
  </si>
  <si>
    <t>4650089057837</t>
  </si>
  <si>
    <t>06-55</t>
  </si>
  <si>
    <t>06-55 Светодиодная панель встраиваемая круглая 220В, 18Вт, CRI:80Ra, 1440Лм, Ф 170/155 мм, алюминиевый корпус, изолированный драйвер, 6500K</t>
  </si>
  <si>
    <t>4650089057844</t>
  </si>
  <si>
    <t>06-56</t>
  </si>
  <si>
    <t>06-56 Светодиодная панель встраиваемая круглая 220В, 24Вт, CRI:80Ra, 1920Лм, Ф 220/208 мм, алюминиевый корпус, изолированный драйвер, 6500K</t>
  </si>
  <si>
    <t>4650089057851</t>
  </si>
  <si>
    <t>06-57</t>
  </si>
  <si>
    <t>06-57 Светодиодная панель встраиваемая квадр. 220В, 8Вт, CRI:80Ra, 640Лм, 95*95/75*75мм, алюминиевый корпус, изолированный драйвер, 6500K</t>
  </si>
  <si>
    <t>4650089057868</t>
  </si>
  <si>
    <t>06-58</t>
  </si>
  <si>
    <t>06-58 Светодиодная панель встраиваемая квадр. 220В, 12Вт, CRI:80Ra, 960Лм, 120*120/85*85мм,  алюминиевый корпус, встроенный изолированный драйвер, 6500K</t>
  </si>
  <si>
    <t>4650089057875</t>
  </si>
  <si>
    <t>06-59</t>
  </si>
  <si>
    <t>06-59 Светодиодная панель встраиваемая квадр. 220В, 15Вт, CRI:80Ra, 1200Лм, 145*145/129*129 мм, алюминиевый корпус, встроенный изолированный драйвер, 6500K</t>
  </si>
  <si>
    <t>4650089057882</t>
  </si>
  <si>
    <t>06-60</t>
  </si>
  <si>
    <t>06-60 Светодиодная панель встраиваемая квадр. 220В, 20Вт, CRI:80Ra, 1600Лм, 170*170/155*155 мм, алюминиевый корпус, встроенный изолированный драйвер, 6500K</t>
  </si>
  <si>
    <t>4650089057899</t>
  </si>
  <si>
    <t>06-61</t>
  </si>
  <si>
    <t>06-61 Светодиодная панель встраиваемая квадр. 220В, 24Вт, CRI:80Ra, 1920Лм, 220*220/208*208 мм, алюминиевый корпус, встроенный изолированный драйвер, 6500K</t>
  </si>
  <si>
    <t>4650089057905</t>
  </si>
  <si>
    <t xml:space="preserve">                    *01 Светодиодные светильники, серия FLP (Frameless Led Panel)</t>
  </si>
  <si>
    <t>06-100</t>
  </si>
  <si>
    <t>06-100 Панель светодиодная встраиваемая безрамочная FLP, 9Вт (6Вт+3Вт), 230В/50Гц, 770лм, 2700К, IP20, ø90х21мм, круг, 3 режима свечения, регулировка под посадочное отверстие ø55-ф75мм, ал. корпус</t>
  </si>
  <si>
    <t>4650199809432</t>
  </si>
  <si>
    <t>06-101</t>
  </si>
  <si>
    <t>06-101 Панель светодиодная встраиваемая безрамочная FLP, 9Вт (6Вт+3Вт), 230В/50Гц, 770лм, 4000К, IP20, ø90х21мм, круг, 3 режима свечения, регулировка под посадочное отверстие ø55-75мм, ал. корпус</t>
  </si>
  <si>
    <t>4650199809333</t>
  </si>
  <si>
    <t>06-102</t>
  </si>
  <si>
    <t>06-102 Панель светодиодная встраиваемая безрамочная FLP, 9Вт (6Вт+3Вт), 230В/50Гц, 770лм, 6500К, IP20, ø90х21мм, круг, 3 режима свечения, регулировка под посадочное отверстие ø55-75мм, ал. корпус</t>
  </si>
  <si>
    <t>4650199809326</t>
  </si>
  <si>
    <t>06-103</t>
  </si>
  <si>
    <t>06-103 Панель светодиодная встраиваемая безрамочная FLP, 12Вт (8Вт+4Вт), 230В/50Гц, 1020лм, 2700К, IP20, ø120х21мм, круг, 3 режима свечения, регулировка под посадочное отверстие ø55-105мм, ал. корпус</t>
  </si>
  <si>
    <t>4650199809340</t>
  </si>
  <si>
    <t>06-104</t>
  </si>
  <si>
    <t>06-104 Панель светодиодная встраиваемая безрамочная FLP, 12Вт (8Вт+4Вт), 230В/50Гц, 1020лм, 4000К, IP20, ø120х21мм, круг, 3 режима свечения, регулировка под посадочное отверстие ø55-105мм, ал. корпус</t>
  </si>
  <si>
    <t>4650199809357</t>
  </si>
  <si>
    <t>06-105</t>
  </si>
  <si>
    <t>06-105 Панель светодиодная встраиваемая безрамочная FLP, 12Вт (8Вт+4Вт), 230В/50Гц, 1020лм, 6500К, IP20, ø120х21мм, круг, 3 режима свечения, регулировка под посадочное отверстие ø55-105мм, ал. корпус</t>
  </si>
  <si>
    <t>4650199809364</t>
  </si>
  <si>
    <t>06-106</t>
  </si>
  <si>
    <t>06-106 Панель светодиодная встраиваемая безрамочная FLP, 16Вт (12Вт+4Вт), 230В/50Гц, 1360лм, 4000К, IP20, ø120х21мм, круг, 3 режима свечения, регулировка под посадочное отверстие ø55-ф105мм, ал. корпус</t>
  </si>
  <si>
    <t>4650199809371</t>
  </si>
  <si>
    <t>06-107</t>
  </si>
  <si>
    <t>06-107 Панель светодиодная встраиваемая безрамочная FLP, 16Вт (12Вт+4Вт), 230В/50Гц, 1360лм, 6500К, IP20, ø120х21мм, круг, 3 режима свечения, регулировка под посадочное отверстие ø55-105мм, ал. корпус</t>
  </si>
  <si>
    <t>4650199809388</t>
  </si>
  <si>
    <t>06-108</t>
  </si>
  <si>
    <t>06-108 Панель светодиодная встраиваемая безрамочная FLP, 24Вт (18Вт+6Вт), 230В/50Гц, 2040лм, 4000К, IP20, ø170х21мм, круг, 3 режима свечения, регулировка под посадочное отверстие ø55-155мм, ал. корпус</t>
  </si>
  <si>
    <t>4650199809395</t>
  </si>
  <si>
    <t>06-109</t>
  </si>
  <si>
    <t>06-109 Панель светодиодная встраиваемая безрамочная FLP, 24Вт (18Вт+6Вт), 230В/50Гц, 2040лм, 6500К, IP20, ø170х21мм, круг, 3 режима свечения, регулировка под посадочное отверстие ø55-155мм, ал. корпус</t>
  </si>
  <si>
    <t>4650199809401</t>
  </si>
  <si>
    <t>06-110</t>
  </si>
  <si>
    <t>06-110 Панель светодиодная встраиваемая безрамочная FLP, 32Вт (24Вт+8Вт), 230В/50Гц, 2720лм, 4000К, IP20, ø225х21мм, круг, 3 режима свечения, регулировка под посадочное отверстие ø55-205мм, ал. корпус</t>
  </si>
  <si>
    <t>4650199809418</t>
  </si>
  <si>
    <t>06-111</t>
  </si>
  <si>
    <t>06-111 Панель светодиодная встраиваемая безрамочная FLP, 32Вт (24Вт+8Вт), 230В/50Гц, 2720лм, 6500К, IP20, ø225х21мм, круг, 3 режима свечения, регулировка под посадочное отверстие ø55-205мм, ал. корпус</t>
  </si>
  <si>
    <t>4650199809449</t>
  </si>
  <si>
    <t>06-112</t>
  </si>
  <si>
    <t>06-112 Панель светодиодная встраиваемая безрамочная FLP, 9Вт (6Вт+3Вт), 230В/50Гц, 770лм, 4000К, IP20, 90х90х21мм, квадрат, 3 режима свечения, регулировка под посадочное отверстие ø55-75мм, ал. корпус</t>
  </si>
  <si>
    <t>4650199810629</t>
  </si>
  <si>
    <t>06-113</t>
  </si>
  <si>
    <t>06-113 Панель светодиодная встраиваемая безрамочная FLP, 9Вт (6Вт+3Вт), 230В/50Гц, 770лм, 6500К, IP20, 90х90х21мм, квадрат, 3 режима свечения, регулировка под посадочное отверстие ø55-75мм, ал. корпус</t>
  </si>
  <si>
    <t>4650199813040</t>
  </si>
  <si>
    <t>06-114</t>
  </si>
  <si>
    <t>06-114 Панель светодиодная встраиваемая безрамочная FLP, 12Вт (8Вт+4Вт), 230В/50Гц, 1020лм, 4000К, IP20, 120х120х21мм, квадрат, 3 режима свечения, регулировка под посадочное отверстие ø55-105мм, ал. корпус</t>
  </si>
  <si>
    <t>4650199813095</t>
  </si>
  <si>
    <t>06-115</t>
  </si>
  <si>
    <t>06-115 Панель светодиодная встраиваемая безрамочная FLP, 12Вт (8Вт+4Вт), 230В/50Гц, 1020лм, 6500К, IP20, 120х120х21мм, квадрат, 3 режима свечения, регулировка под посадочное отверстие ø55-105мм, ал. корпус</t>
  </si>
  <si>
    <t>4650199813088</t>
  </si>
  <si>
    <t>06-116</t>
  </si>
  <si>
    <t>06-116 Панель светодиодная встраиваемая безрамочная FLP, 16Вт (12Вт+4Вт), 230В/50Гц, 1360лм, 4000К, IP20, 120х120х21мм, квадрат, 3 режима свечения, регулировка под посадочное отверстие ø55-105мм, ал. корпус</t>
  </si>
  <si>
    <t>4650199810650</t>
  </si>
  <si>
    <t>06-117</t>
  </si>
  <si>
    <t>06-117 Панель светодиодная встраиваемая безрамочная FLP, 16Вт (12Вт+4Вт), 230В/50Гц, 1360лм, 6500К, IP20, 120х120х21мм, квадрат, 3 режима свечения, регулировка под посадочное отверстие ø55-105мм, ал. корпус</t>
  </si>
  <si>
    <t>4650199813071</t>
  </si>
  <si>
    <t>06-118</t>
  </si>
  <si>
    <t>06-118 Панель светодиодная встраиваемая безрамочная FLP, 24Вт (18Вт+6Вт), 230В/50Гц, 2040лм, 4000К, IP20, 170х170х21мм, квадрат, 3 режима свечения, регулировка под посадочное отверстие ø55-155мм, ал. корпус</t>
  </si>
  <si>
    <t>4650199810643</t>
  </si>
  <si>
    <t>06-119</t>
  </si>
  <si>
    <t>06-119 Панель светодиодная встраиваемая безрамочная FLP, 32Вт (24Вт+8Вт), 230В/50Гц, 2720лм, 4000К, IP20, 225х225х21мм, квадрат, 3 режима свечения, регулировка под посадочное отверстие ø55-205мм, ал. корпус</t>
  </si>
  <si>
    <t>4650199810636</t>
  </si>
  <si>
    <t>06-130</t>
  </si>
  <si>
    <t>06-130 Панель светодиодная встраиваемая безрамочная FLP, 24Вт (18Вт+6Вт), 230В/50Гц, 2040лм, 6500К, IP20, 170х170х21мм, квадрат, 3 режима свечения, регулировка под посадочное отверстие ø55-155мм, ал. корпус</t>
  </si>
  <si>
    <t>4650199813057</t>
  </si>
  <si>
    <t>06-131</t>
  </si>
  <si>
    <t>06-131 Панель светодиодная встраиваемая безрамочная FLP, 32Вт (24Вт+8Вт), 230В/50Гц, 2720лм, 6500К, IP20, 225х225х21мм, квадрат, 3 режима свечения, регулировка под посадочное отверстие ø55-205мм, ал. корпус</t>
  </si>
  <si>
    <t>4650199813064</t>
  </si>
  <si>
    <t xml:space="preserve">                *01 Светодиодные панели, тип "Армстронг"</t>
  </si>
  <si>
    <t>06-80</t>
  </si>
  <si>
    <t>06-80 Панель светодиодная, универсальная, 12Вт, 230В/50Гц, 1200лм, 4000К, IP54, 295х295х8мм, алюминий</t>
  </si>
  <si>
    <t>4650199809579</t>
  </si>
  <si>
    <t>06-81</t>
  </si>
  <si>
    <t>06-81 Панель светодиодная, универсальная, 22Вт, 230В/50Гц, 2200лм, 4000К, IP54, 595х295х8мм, алюминий</t>
  </si>
  <si>
    <t>4650199809555</t>
  </si>
  <si>
    <t>06-82</t>
  </si>
  <si>
    <t>06-82 Панель светодиодная, универсальная, 40Вт, 230В/50Гц, 4000лм, 4000К, IP54, 1195х295х8мм, алюминий</t>
  </si>
  <si>
    <t>4650199809548</t>
  </si>
  <si>
    <t>42-001</t>
  </si>
  <si>
    <t>42-001 Светодиодная панель 36Вт, 3600Лм, 4000К, 595х595х9мм.</t>
  </si>
  <si>
    <t>4630061829263</t>
  </si>
  <si>
    <t>42-002</t>
  </si>
  <si>
    <t>42-002 Светодиодная панель 36Вт, 3600Лм, 6500К, 595х595х9мм.</t>
  </si>
  <si>
    <t>4630061829065</t>
  </si>
  <si>
    <t>42-003</t>
  </si>
  <si>
    <t>42-003 Светодиодная панель 48Вт, 4800Лм, 4000К, 595х595х9мм.</t>
  </si>
  <si>
    <t>4630061829058</t>
  </si>
  <si>
    <t>42-004</t>
  </si>
  <si>
    <t>42-004 Светодиодная панель 48Вт, 4800Лм, 6500К, 595х595х9мм.</t>
  </si>
  <si>
    <t>4630061829072</t>
  </si>
  <si>
    <t>42-005</t>
  </si>
  <si>
    <t>42-005 Светодиодная панель 36Вт, 2800Лм, 4000К, 595х595х30мм.</t>
  </si>
  <si>
    <t>4630061829096</t>
  </si>
  <si>
    <t>42-006</t>
  </si>
  <si>
    <t>42-006 Светодиодная панель 36Вт, 2800Лм, 6500К, 595х595х30мм.</t>
  </si>
  <si>
    <t>4630061829089</t>
  </si>
  <si>
    <t xml:space="preserve">                *02 Светодиодные панели, тип "Грильято"</t>
  </si>
  <si>
    <t>42-014</t>
  </si>
  <si>
    <t>42-014 Светодиодный светильник встраиваемый, для подвесных потолочных систем, 12Вт, 1200Лм, 6500К, 100х200х27мм.</t>
  </si>
  <si>
    <t>4630061829171</t>
  </si>
  <si>
    <t>42-016</t>
  </si>
  <si>
    <t>42-016 Светодиодный светильник встраиваемый, для подвесных потолочных систем,, 18Вт, 1800Лм, 6500К, 120х240х27мм.</t>
  </si>
  <si>
    <t>4630061829195</t>
  </si>
  <si>
    <t>42-018</t>
  </si>
  <si>
    <t>42-018 Светодиодный светильник встраиваемый, для подвесных потолочных систем, 24Вт, 2400Лм, 6500К, 150х300х27мм.</t>
  </si>
  <si>
    <t>4630061829218</t>
  </si>
  <si>
    <t>42-024</t>
  </si>
  <si>
    <t>42-024 Светодиодный светильник встраиваемый, для подвесных потолочных систем, 48Вт, 4800Лм, 6500К, 300х300х27мм.</t>
  </si>
  <si>
    <t>4630061829041</t>
  </si>
  <si>
    <t xml:space="preserve">                *03 Аксессуары для светодиодных панелей</t>
  </si>
  <si>
    <t>06-200</t>
  </si>
  <si>
    <t>06-200 Защелки для крепления вcтраиваемых панелей (комплект 2 шт.)</t>
  </si>
  <si>
    <t>4630061820833</t>
  </si>
  <si>
    <t>06-201</t>
  </si>
  <si>
    <t>06-201 Рамка накладного монтажа для светодиодной панели, 60х60 см</t>
  </si>
  <si>
    <t>4630061820857</t>
  </si>
  <si>
    <t>9405990008</t>
  </si>
  <si>
    <t>06-202</t>
  </si>
  <si>
    <t>06-202 Тросики для подвесного монтажа панели (комплект - 4 шт.)</t>
  </si>
  <si>
    <t>4630061820871</t>
  </si>
  <si>
    <t>7312102009</t>
  </si>
  <si>
    <t xml:space="preserve">            *01 Накладные светодиодные светильники</t>
  </si>
  <si>
    <t>06-35</t>
  </si>
  <si>
    <t>06-35 Светодиодная панель накладная круглая 220В, 10Вт, 800Лм, CRI:80Ra, Ф120, алюминиевый корпус, встроенный изолированный драйвер, 2700К</t>
  </si>
  <si>
    <t>4630012759670</t>
  </si>
  <si>
    <t>06-36</t>
  </si>
  <si>
    <t>06-36 Светодиодная панель накладная круглая 220В, 10Вт, 800Лм, CRI:80Ra, Ф120,алюминиевый корпус, встроенный изолированный драйвер, 4500К</t>
  </si>
  <si>
    <t>4630012759687</t>
  </si>
  <si>
    <t>06-37</t>
  </si>
  <si>
    <t>06-37 Светодиодная панель накладная круглая 220В, 15Вт, CRI:80Ra, 1200Лм, Ф145мм,  алюминиевый корпус, встроенный изолированный драйвер, 2700К</t>
  </si>
  <si>
    <t>4630012759694</t>
  </si>
  <si>
    <t>06-38</t>
  </si>
  <si>
    <t>06-38 Светодиодная панель накладная круглая 220В,15Вт,1200Лм,Ф145, ал.корпус, изол.драйвер,ДН</t>
  </si>
  <si>
    <t>4630012759700</t>
  </si>
  <si>
    <t>06-39</t>
  </si>
  <si>
    <t>06-39 Светодиодная панель накладная круглая 220В, 18Вт, CRI:80Ra, 1440Лм, Ф 170 мм,  алюминиевый корпус, изолированный драйвер, 2700К</t>
  </si>
  <si>
    <t>4630012759717</t>
  </si>
  <si>
    <t>06-40</t>
  </si>
  <si>
    <t>06-40 Светодиодная панель накладная круглая 220В, 18Вт, CRI:80Ra, 1440Лм, Ф 170 мм,  алюминиевый корпус, изолированный драйвер, 4500К</t>
  </si>
  <si>
    <t>4630012759724</t>
  </si>
  <si>
    <t>06-41</t>
  </si>
  <si>
    <t>06-41 Светодиодная панель накладная круглая 220В, 24Вт, CRI:80Ra, 1920Лм, Ф 220 мм,  алюминиевый корпус, изолированный драйвер, 2700К</t>
  </si>
  <si>
    <t>4630012759731</t>
  </si>
  <si>
    <t>06-42</t>
  </si>
  <si>
    <t>06-42 Светодиодная панель накладная круглая 220В, 24Вт, CRI:80Ra, 1920Лм, Ф 220 мм,  алюминиевый корпус, изолированный драйвер, 4500К</t>
  </si>
  <si>
    <t>4630012759748</t>
  </si>
  <si>
    <t>06-43</t>
  </si>
  <si>
    <t>06-43 Светодиодная панель накладная квадр. 220В, 12Вт, CRI:80Ra, 960Лм, 120*120 мм,  алюминиевый корпус, встроенный изолированный драйвер, 2700К</t>
  </si>
  <si>
    <t>4630012759755</t>
  </si>
  <si>
    <t>06-44</t>
  </si>
  <si>
    <t>06-44 Светодиодная панель накладная квадр. 220В, 12Вт, CRI:80Ra, 960Лм, 120*120 мм,  алюминиевый корпус, встроенный изолированный драйвер, 4500К</t>
  </si>
  <si>
    <t>4630012759762</t>
  </si>
  <si>
    <t>06-45</t>
  </si>
  <si>
    <t>06-45 Светодиодная панель накладная квадр. 220В, 15Вт, CRI:80Ra, 1200Лм, 145*145 мм,  алюминиевый корпус, встроенный изолированный драйвер, 2700К</t>
  </si>
  <si>
    <t>4630012759779</t>
  </si>
  <si>
    <t>06-46</t>
  </si>
  <si>
    <t>06-46 Светодиодная панель накладная квадр. 220В, 15Вт, CRI:80Ra, 1200Лм, 145*145 мм,  алюминиевый корпус, встроенный изолированный драйвер, 4500К</t>
  </si>
  <si>
    <t>4630012759786</t>
  </si>
  <si>
    <t>06-47</t>
  </si>
  <si>
    <t>06-47 Светодиодная панель накладная квадр. 220В,20Вт,1600Лм, 170*170, ал.корпус, изол.драйвер, ТБ</t>
  </si>
  <si>
    <t>4630012759793</t>
  </si>
  <si>
    <t>06-48</t>
  </si>
  <si>
    <t>06-48 Светодиодная панель накладная квадр. 220В, 20Вт, CRI:80Ra, 1600Лм, 170*170 мм,  алюминиевый корпус, встроенный изолированный драйвер, 4500К</t>
  </si>
  <si>
    <t>4630012759809</t>
  </si>
  <si>
    <t>06-49</t>
  </si>
  <si>
    <t>06-49 Светодиодная панель накладная квадр. 220В, 24Вт, CRI:80Ra, 1920Лм, 220*220 мм,  алюминиевый корпус, встроенный изолированный драйвер, 2700К</t>
  </si>
  <si>
    <t>4630012759816</t>
  </si>
  <si>
    <t>06-50</t>
  </si>
  <si>
    <t>06-50 Светодиодная панель накладная квадр. 220В, 24Вт, CRI:80Ra, 1920Лм, 220*220 мм,  алюминиевый корпус, встроенный изолированный драйвер, 4500К</t>
  </si>
  <si>
    <t>4630012759823</t>
  </si>
  <si>
    <t>06-62</t>
  </si>
  <si>
    <t>06-62 Светодиодная панель накладная круглая 220В, 10Вт, 800Лм, CRI:80Ra, Ф 120, алюминиевый корпус, встроенный изолированный драйвер, 6500K</t>
  </si>
  <si>
    <t>4650089057912</t>
  </si>
  <si>
    <t>06-63</t>
  </si>
  <si>
    <t>06-63 Светодиодная панель накладная круглая 220В,15Вт,1200Лм,Ф145, ал.корпус, изол.драйвер,ХБ</t>
  </si>
  <si>
    <t>4650089057929</t>
  </si>
  <si>
    <t>06-64</t>
  </si>
  <si>
    <t>06-64 Светодиодная панель накладная круглая 220В, 18Вт, CRI:80Ra, 1440Лм, Ф 170 мм, алюминиевый корпус, изолированный драйвер, 6500K</t>
  </si>
  <si>
    <t>4650089057936</t>
  </si>
  <si>
    <t>06-65</t>
  </si>
  <si>
    <t>06-65 Светодиодная панель накладная круглая 220В, 24Вт, CRI:80Ra, 1920Лм, Ф 220 мм,  алюминиевый корпус, изолированный драйвер, 6500K</t>
  </si>
  <si>
    <t>4650089057943</t>
  </si>
  <si>
    <t>06-66</t>
  </si>
  <si>
    <t>06-66 Светодиодная панель накладная квадр. 220В, 12Вт, CRI:80Ra, 960Лм, 120*120 мм,  алюминиевый корпус, встроенный изолированный драйвер, 6500K</t>
  </si>
  <si>
    <t>4650089057950</t>
  </si>
  <si>
    <t>06-67</t>
  </si>
  <si>
    <t>06-67 Светодиодная панель накладная квадр. 220В, 15Вт, CRI:80Ra, 1200Лм, 145*145 мм,  алюминиевый корпус, встроенный изолированный драйвер, 6500K</t>
  </si>
  <si>
    <t>4650089057967</t>
  </si>
  <si>
    <t>06-68</t>
  </si>
  <si>
    <t>06-68 Накладная Светодиодная панель, 170*170 мм, 20Вт, 1600Лм, CRI:80Ra, ал.корпус, встроенный изолированный драйвер, ХБ</t>
  </si>
  <si>
    <t>4650089057974</t>
  </si>
  <si>
    <t>06-69</t>
  </si>
  <si>
    <t>06-69 Светодиодная панель накладная квадр. 220В, 24Вт, CRI:80Ra, 1920Лм, 220*220 мм,  алюминиевый корпус, встроенный изолированный драйвер, 6500K</t>
  </si>
  <si>
    <t>4650089057981</t>
  </si>
  <si>
    <t xml:space="preserve">                *01 Настенно-потолочные светильники, серия "SPIN"</t>
  </si>
  <si>
    <t>18-125</t>
  </si>
  <si>
    <t>18-125 Светильник светодиодный, накладной, SPIN, 24Вт, 230В/50Гц, 2400лм, 4000К, IP40, ø230х25, круг, белый, монтажная платформа в комплекте</t>
  </si>
  <si>
    <t>4650199811336</t>
  </si>
  <si>
    <t>18-126</t>
  </si>
  <si>
    <t>18-126 Светильник светодиодный, накладной, SPIN, 24Вт, 230В/50Гц, 2400лм, 6500К, IP40, ø230х25, круг, белый, монтажная платформа в комплекте</t>
  </si>
  <si>
    <t>4650199814511</t>
  </si>
  <si>
    <t>18-127</t>
  </si>
  <si>
    <t>18-127 Светильник светодиодный, накладной, SPIN, 24Вт, 230В/50Гц, 2400лм, 4000К, IP40, ø230х25, круг, черный, монтажная платформа в комплекте</t>
  </si>
  <si>
    <t>4650199811343</t>
  </si>
  <si>
    <t>18-128</t>
  </si>
  <si>
    <t>18-128 Светильник светодиодный, накладной, SPIN, 24Вт, 230В/50Гц, 2400лм, 6500К, IP40, ø230х25, круг, черный, монтажная платформа в комплекте</t>
  </si>
  <si>
    <t>4650199814528</t>
  </si>
  <si>
    <t>18-130</t>
  </si>
  <si>
    <t>18-130 Светильник светодиодный, накладной, SPIN, 28Вт, 230В/50Гц, 2800лм, 4000К, IP40, ø300х25, круг, белый, монтажная платформа в комплекте</t>
  </si>
  <si>
    <t>4650199811350</t>
  </si>
  <si>
    <t>18-131</t>
  </si>
  <si>
    <t>18-131 Светильник светодиодный, накладной, SPIN, 28Вт, 230В/50Гц, 2800лм, 6500К, IP40, ø300х25, круг, белый, монтажная платформа в комплекте</t>
  </si>
  <si>
    <t>4650199814535</t>
  </si>
  <si>
    <t>18-133</t>
  </si>
  <si>
    <t>18-133 Светильник светодиодный, накладной, SPIN, 28Вт, 230В/50Гц, 2800лм, 4000К, IP40, ø300х25, круг, черный, монтажная платформа в комплекте</t>
  </si>
  <si>
    <t>4650199811367</t>
  </si>
  <si>
    <t>18-134</t>
  </si>
  <si>
    <t>18-134 Светильник светодиодный, накладной, SPIN, 28Вт, 230В/50Гц, 2800лм, 6500К, IP40, ø300х25, круг, черный, монтажная платформа в комплекте</t>
  </si>
  <si>
    <t>4650199814542</t>
  </si>
  <si>
    <t>18-135</t>
  </si>
  <si>
    <t>18-135 Светильник светодиодный, накладной, SPIN, 38Вт, 230В/50Гц, 3800лм, 4000К, IP40, ø400х25, круг, белый, монтажная платформа в комплекте</t>
  </si>
  <si>
    <t>4650199811374</t>
  </si>
  <si>
    <t>18-136</t>
  </si>
  <si>
    <t>18-136 Светильник светодиодный, накладной, SPIN, 38Вт, 230В/50Гц, 3800лм, 6500К, IP40, ø400х25, круг, белый, монтажная платформа в комплекте</t>
  </si>
  <si>
    <t>4650199814559</t>
  </si>
  <si>
    <t>18-137</t>
  </si>
  <si>
    <t>18-137 Светильник светодиодный, накладной, SPIN, 38Вт, 230В/50Гц, 3800лм, 4000К, IP40, ø400х25, круг, черный, монтажная платформа в комплекте</t>
  </si>
  <si>
    <t>4650199811381</t>
  </si>
  <si>
    <t>18-138</t>
  </si>
  <si>
    <t>18-138 Светильник светодиодный, накладной, SPIN, 48Вт, 230В/50Гц, 4800лм, 4000К, IP40, ø500х25, круг, белый, монтажная платформа в комплекте</t>
  </si>
  <si>
    <t>4650199813613</t>
  </si>
  <si>
    <t>18-139</t>
  </si>
  <si>
    <t>18-139 Светильник светодиодный, накладной, SPIN, 48Вт, 230В/50Гц, 4800лм, 4000К, IP40, ø500х25, круг, черный, монтажная платформа в комплекте</t>
  </si>
  <si>
    <t>4650199813620</t>
  </si>
  <si>
    <t>18-140</t>
  </si>
  <si>
    <t>18-140 Светильник светодиодный, накладной, SPIN, 28Вт, 230В/50Гц, 2240лм, DIM, 3000-6500К,RGB подсветка, IP40, ø300х33, круг, белый, с пультом дистанционного управления, монтажная платформа в комплекте</t>
  </si>
  <si>
    <t>4650199813637</t>
  </si>
  <si>
    <t>18-141</t>
  </si>
  <si>
    <t>18-141 Светильник светодиодный, накладной, SPIN, 38Вт, 230В/50Гц, 3800лм, 6500К, IP40, ø400х25, круг, черный, монтажная платформа в комплекте</t>
  </si>
  <si>
    <t>4650199814566</t>
  </si>
  <si>
    <t xml:space="preserve">                *02 Настенно-потолочные светильники, серия "SPA"</t>
  </si>
  <si>
    <t>18-142</t>
  </si>
  <si>
    <t>18-142 Светильник светодиодный накладной, SPA, 20Вт, 230В/50Гц, 1600лм, 4000К, IP54, ø250х30мм, круг, белый, полипропилен, монтажная платформа в комплекте</t>
  </si>
  <si>
    <t>4650199813446</t>
  </si>
  <si>
    <t>9405110013</t>
  </si>
  <si>
    <t>18-143</t>
  </si>
  <si>
    <t>18-143 Светильник светодиодный накладной, SPA, 20Вт, 230В/50Гц, 1600лм, 4000К, IP54, ø250х30мм, круг, серебро, полипропилен, монтажная платформа в комплекте</t>
  </si>
  <si>
    <t>4650199813453</t>
  </si>
  <si>
    <t>18-144</t>
  </si>
  <si>
    <t>18-144 Светильник светодиодный накладной, SPA, 30Вт, 230В/50Гц, 2400лм, 4000К, IP54, ø320х30мм, круг, белый, полипропилен, монтажная платформа в комплекте</t>
  </si>
  <si>
    <t>4650199813491</t>
  </si>
  <si>
    <t>18-145</t>
  </si>
  <si>
    <t>18-145 Светильник светодиодный накладной, SPA, 30Вт, 230В/50Гц, 2400лм, 4000К, IP54, ø320х30мм, круг, серебро, полипропилен, монтажная платформа в комплекте</t>
  </si>
  <si>
    <t>4650199813484</t>
  </si>
  <si>
    <t>18-146</t>
  </si>
  <si>
    <t>18-146 Светильник светодиодный накладной, SPA, 40Вт, 230В/50Гц, 3200лм, 4000К, IP54, ø370х30мм, круг, белый, полипропилен, монтажная платформа в комплекте</t>
  </si>
  <si>
    <t>4650199813477</t>
  </si>
  <si>
    <t>18-147</t>
  </si>
  <si>
    <t>18-147 Светильник светодиодный накладной, SPA, 40Вт, 230В/50Гц, 3200лм, 4000К, IP54, ø370х30мм, круг, серебро, полипропилен, монтажная платформа в комплекте</t>
  </si>
  <si>
    <t>4650199813460</t>
  </si>
  <si>
    <t xml:space="preserve">                *03 Настенно-потолочные светильники, серия "MIN"</t>
  </si>
  <si>
    <t>18-151</t>
  </si>
  <si>
    <t>18-151 Светильник светодиодный накладной, MIN, 12Вт, 230В/50Гц, 1080лм, 4000К, IP20, ø130х35мм, белы</t>
  </si>
  <si>
    <t>4650199816119</t>
  </si>
  <si>
    <t>18-153</t>
  </si>
  <si>
    <t>18-153 Светильник светодиодный накладной, MIN, 12Вт, 230В/50Гц, 1080лм, 4000К, IP20, ø130х35мм, чёрн</t>
  </si>
  <si>
    <t>4650199816102</t>
  </si>
  <si>
    <t>18-155</t>
  </si>
  <si>
    <t>18-155 Светильник светодиодный накладной, MIN, 18Вт, 230В/50Гц, 1620лм, 4000К, IP20, ø170х35мм, белы</t>
  </si>
  <si>
    <t>4650199816096</t>
  </si>
  <si>
    <t>18-157</t>
  </si>
  <si>
    <t>18-157 Светильник светодиодный накладной, MIN, 18Вт, 230В/50Гц, 1620лм, 4000К, IP20, ø170х35мм, чёрный</t>
  </si>
  <si>
    <t>4650199816089</t>
  </si>
  <si>
    <t>18-159</t>
  </si>
  <si>
    <t>18-159 Светильник светодиодный накладной, MIN, 24Вт, 230В/50Гц, 2160лм, 4000К, IP20, ø230х35мм, белы</t>
  </si>
  <si>
    <t>4650199816072</t>
  </si>
  <si>
    <t>18-161</t>
  </si>
  <si>
    <t>18-161 Светильник светодиодный накладной, MIN, 24Вт, 230В/50Гц, 2160лм, 4000К, IP20, ø230х35мм, чёрн</t>
  </si>
  <si>
    <t>4650199816065</t>
  </si>
  <si>
    <t xml:space="preserve">            *02 Светильники пылевлагозащищённые (ЖКХ)</t>
  </si>
  <si>
    <t xml:space="preserve">                *00 Светодиодные герметичные светильники IP54/65</t>
  </si>
  <si>
    <t>28-01</t>
  </si>
  <si>
    <t>28-01 Светильник светодиодный герметичный 8Вт, 230В/50Гц, 650Лм, 4000К, IP65, Ф140х50мм, круг, матовый, белый</t>
  </si>
  <si>
    <t>4650199808442</t>
  </si>
  <si>
    <t>28-02</t>
  </si>
  <si>
    <t>28-02 Светильник светодиодный герметичный 8Вт, 230В/50Гц, 650Лм, 6500К, IP65, Ф140х50мм, круг, матовый, белый</t>
  </si>
  <si>
    <t>4650199808459</t>
  </si>
  <si>
    <t>28-03</t>
  </si>
  <si>
    <t>28-03 Светильник светодиодный герметичный 8Вт, 230В/50Гц, 650Лм, 4000К, IP65, 155х78х55мм, овал, матовый, белый</t>
  </si>
  <si>
    <t>4650199808466</t>
  </si>
  <si>
    <t>28-04</t>
  </si>
  <si>
    <t>28-04 Светильник светодиодный герметичный 8Вт, 230В/50Гц, 650Лм, 6500К, IP65, 155х78х55мм, овал, матовый, белый</t>
  </si>
  <si>
    <t>4650199808473</t>
  </si>
  <si>
    <t>28-05</t>
  </si>
  <si>
    <t>28-05 Светильник светодиодный герметичный 12Вт, 230В/50Гц, 970Лм, 4000К, IP65, Ф140х50мм, круг, матовый, белый</t>
  </si>
  <si>
    <t>4650199808480</t>
  </si>
  <si>
    <t>28-06</t>
  </si>
  <si>
    <t>28-06 Светильник светодиодный герметичный 12Вт, 230В/50Гц, 970Лм, 6500К, IP65, Ф140х50мм, круг, матовый, белый</t>
  </si>
  <si>
    <t>4650199808497</t>
  </si>
  <si>
    <t>28-09</t>
  </si>
  <si>
    <t>28-09 Светильник светодиодный герметичный 18Вт, 230В/50Гц, 1440Лм, 4000К, IP65, Ф175х55мм, круг, матовый, белый</t>
  </si>
  <si>
    <t>4650199808527</t>
  </si>
  <si>
    <t>28-11</t>
  </si>
  <si>
    <t>28-11 Светильник светодиодный герметичный 18Вт, 230В/50Гц, 1440Лм, 4000К, IP65, 200х95х55мм, овал, матовый, белый</t>
  </si>
  <si>
    <t>4650199808541</t>
  </si>
  <si>
    <t>28-12</t>
  </si>
  <si>
    <t>28-12 Светильник светодиодный герметичный 18Вт, 230В/50Гц, 1440Лм, 6500К, IP65, 200х95х55мм, овал, матовый, белый</t>
  </si>
  <si>
    <t>4650199808558</t>
  </si>
  <si>
    <t>28-13</t>
  </si>
  <si>
    <t>28-13 Светильник светодиодный герметичный с микроволновым датчиком движения 12Вт, 230В/50Гц, 970Лм, 4000К, IP65, Ф140х50мм, круг, матовый, белый</t>
  </si>
  <si>
    <t>4650199808565</t>
  </si>
  <si>
    <t>28-14</t>
  </si>
  <si>
    <t>28-14 Светильник светодиодный герметичный с микроволновым датчиком движения 18Вт, 230В/50Гц, 1440Лм, 4000К, IP65, Ф175х55мм, круг, матовый, белый</t>
  </si>
  <si>
    <t>4650199808572</t>
  </si>
  <si>
    <t>ДБО10-5-005</t>
  </si>
  <si>
    <t>ДБО 10-5-005 Светильник светодиодный белый со фото-шумовым датчиком, 5Вт,400Лм,132х106х65 мм,IP 20</t>
  </si>
  <si>
    <t>4813280003670</t>
  </si>
  <si>
    <t>9405109807</t>
  </si>
  <si>
    <t xml:space="preserve">                *01 Термостойкие светильники (до 130 С)</t>
  </si>
  <si>
    <t>11-19</t>
  </si>
  <si>
    <t>11-19 (НБП 03-60-002) Свет-ик влагозащ с реш,круг белый,корпус алюминий,рас-ль стекло,IP54,E27,60Вт</t>
  </si>
  <si>
    <t>4813280002970</t>
  </si>
  <si>
    <t>ДБО04-6-022</t>
  </si>
  <si>
    <t>ДБО 04-6-022 Свет-к светодиодный овал с решеткой орех,6Вт,600Лм,IP54,дерево,алюм,стекло</t>
  </si>
  <si>
    <t>4813280006749</t>
  </si>
  <si>
    <t>НБО03-60-012</t>
  </si>
  <si>
    <t>НБО 03-60-012 Светильник круг с решеткой клен IP54, Е27, 60Вт, основание дерево, корпус алюминий</t>
  </si>
  <si>
    <t>4813280006541</t>
  </si>
  <si>
    <t>9405190032</t>
  </si>
  <si>
    <t xml:space="preserve">                *02 Светильники под лампу</t>
  </si>
  <si>
    <t>ЛБО 01-23-003</t>
  </si>
  <si>
    <t>ЛБО 01-23-003 Светильник Е-27, 23Вт, IP40</t>
  </si>
  <si>
    <t>4627106570228</t>
  </si>
  <si>
    <t>НББ-60косоеоснование</t>
  </si>
  <si>
    <t>НББ-60 (14 косое основание) шар пластик, белый (НБП 01-60-004 У3)</t>
  </si>
  <si>
    <t>4627106570068</t>
  </si>
  <si>
    <t>НБП01-60-001</t>
  </si>
  <si>
    <t>НБП 01-60-001 Светильник черный "Элипс", корпус ПАТС, рас-ль стекло, Е27х60W,IP44</t>
  </si>
  <si>
    <t>4813280000037</t>
  </si>
  <si>
    <t>9405102109</t>
  </si>
  <si>
    <t>НСП 01-60-001 О</t>
  </si>
  <si>
    <t>НСП 01-60-001 Светильник подвесной, корпус карболит, без рассеивателя, Е27</t>
  </si>
  <si>
    <t>4813280001102</t>
  </si>
  <si>
    <t>9405490022</t>
  </si>
  <si>
    <t>НРБ01-60-001Фокус2202</t>
  </si>
  <si>
    <t>СВЕТИЛЬНИК ПЕРЕНОСНОЙ ФОКУС</t>
  </si>
  <si>
    <t>4810222002241</t>
  </si>
  <si>
    <t>НББ01-40-001</t>
  </si>
  <si>
    <t>Светильник ТЕДА-1 БЕЛЫЙ (НББ 01-40-001) Е27х40W,IP54</t>
  </si>
  <si>
    <t>4810222001800</t>
  </si>
  <si>
    <t xml:space="preserve">            *04 Линейные светильники</t>
  </si>
  <si>
    <t xml:space="preserve">                *00 Линейные светодиодные подвесные светильники</t>
  </si>
  <si>
    <t>14-25</t>
  </si>
  <si>
    <t>14-25 Светильник линейный, подвесной, светодиодный 24Вт, 230В/50Гц, 1800лм, 4000К, IP40, серебряный, 980х40х40мм, алюминий</t>
  </si>
  <si>
    <t>4630061820819</t>
  </si>
  <si>
    <t>30-10</t>
  </si>
  <si>
    <t>30-10 Светильник линейный, подвесной, светодиодный 24Вт, 230В/50Гц, 1800лм, 4000К, IP40, чёрный, 980х40х40мм, алюминий</t>
  </si>
  <si>
    <t>4650199811558</t>
  </si>
  <si>
    <t>30-11</t>
  </si>
  <si>
    <t>30-11 Светильник линейный, подвесной, светодиодный 40Вт, 230В/50Гц, 3000лм, 4000К, IP40, серебро, 1180х40х40мм, алюминий</t>
  </si>
  <si>
    <t>4650199813026</t>
  </si>
  <si>
    <t>30-12</t>
  </si>
  <si>
    <t>30-12 Светильник линейный, подвесной, светодиодный 40Вт, 230В/50Гц, 3000лм, 4000К, IP40, чёрный, 1180х40х40мм, алюминий</t>
  </si>
  <si>
    <t>4650199813033</t>
  </si>
  <si>
    <t>30-19</t>
  </si>
  <si>
    <t>30-19 Светильник линейный светодиодный Anti-glare 36Вт, 230В/50Гц, 3600Лм, 4000К, IP40, черный, 1200х38х85мм, алюминий</t>
  </si>
  <si>
    <t>4650199815266</t>
  </si>
  <si>
    <t>30-40</t>
  </si>
  <si>
    <t>30-40 Светильник линейный, подвесной, светодиодный 60Вт, 230В/50Гц, 4500лм, 4000К, IP40, серебряный, 1480х40х40мм, алюминий</t>
  </si>
  <si>
    <t>4650199820307</t>
  </si>
  <si>
    <t>30-41</t>
  </si>
  <si>
    <t>30-41 Светильник линейный, подвесной, светодиодный 60Вт, 230В/50Гц, 4500лм, 4000К, IP40, чёрный, 1480х40х40мм, алюминий</t>
  </si>
  <si>
    <t>4650199820314</t>
  </si>
  <si>
    <t>30-42</t>
  </si>
  <si>
    <t>30-42 Светильник линейный, подвесной, светодиодный 24Вт, 230В/50Гц, 1800лм, 4000К, IP40, белый, 980х40х40мм, алюминий</t>
  </si>
  <si>
    <t>4650199820321</t>
  </si>
  <si>
    <t>30-43</t>
  </si>
  <si>
    <t>30-43 Светильник линейный, подвесной, светодиодный 40Вт, 230В/50Гц, 3000лм, 4000К, IP40, белый, 1180х40х40мм, алюминий</t>
  </si>
  <si>
    <t>4650199820338</t>
  </si>
  <si>
    <t>30-44</t>
  </si>
  <si>
    <t>30-44 Светильник линейный, подвесной, светодиодный 60Вт, 230В/50Гц, 4500лм, 4000К, IP40, белый, 1480х40х40мм, алюминий</t>
  </si>
  <si>
    <t>4650199820345</t>
  </si>
  <si>
    <t xml:space="preserve">                *01 Линейные светодиодные светильники, аналог Т5, серия TOUCH</t>
  </si>
  <si>
    <t>30-01</t>
  </si>
  <si>
    <t>30-01 Светильник светодиодный, линейный, TOUCH сенсор, аналог Т5, 5Вт, 230В/50Гц, 420лм, 4000К, IP20, белый, 305х23х35мм, поликарбонат</t>
  </si>
  <si>
    <t>4650199810025</t>
  </si>
  <si>
    <t>30-02</t>
  </si>
  <si>
    <t>30-02 Светильник светодиодный, линейный, TOUCH сенсор, аналог Т5, 5Вт, 230В/50Гц, 420лм, 6500К, IP20, белый, 305х23х35мм, поликарбонат</t>
  </si>
  <si>
    <t>4650199810018</t>
  </si>
  <si>
    <t>30-03</t>
  </si>
  <si>
    <t>30-03 Светильник светодиодный, линейный, TOUCH сенсор, аналог Т5, 8Вт, 230В/50Гц, 680лм, 4000К, IP20, белый, 570х23х35мм, поликарбонат</t>
  </si>
  <si>
    <t>4650199810001</t>
  </si>
  <si>
    <t>30-04</t>
  </si>
  <si>
    <t>30-04 Светильник светодиодный, линейный, TOUCH сенсор, аналог Т5, 8Вт, 230В/50Гц, 680лм, 6500К, IP20, белый, 570х23х35мм, поликарбонат</t>
  </si>
  <si>
    <t>4650199809999</t>
  </si>
  <si>
    <t>30-05</t>
  </si>
  <si>
    <t>30-05 Светильник светодиодный, линейный, TOUCH сенсор, аналог Т5, 14Вт, 230В/50Гц, 1190лм, 4000К, IP20, белый, 870х23х35мм, поликарбонат</t>
  </si>
  <si>
    <t>4650199809982</t>
  </si>
  <si>
    <t>30-06</t>
  </si>
  <si>
    <t>30-06 Светильник светодиодный, линейный, TOUCH сенсор, аналог Т5, 14Вт, 230В/50Гц, 1190лм, 6500К, IP20, белый, 870х23х35мм, поликарбонат</t>
  </si>
  <si>
    <t>4650199809975</t>
  </si>
  <si>
    <t>30-07</t>
  </si>
  <si>
    <t>30-07 Светильник светодиодный, линейный, TOUCH сенсор, аналог Т5, 18Вт, 230В/50Гц, 1530лм, 4000К, IP20, белый, 1172х23х35мм, поликарбонат</t>
  </si>
  <si>
    <t>4650199809968</t>
  </si>
  <si>
    <t>30-08</t>
  </si>
  <si>
    <t>30-08 Светильник светодиодный, линейный, TOUCH сенсор, аналог Т5, 18Вт, 230В/50Гц, 1530лм, 6500К, IP20, белый, 1172х23х35мм, поликарбонат</t>
  </si>
  <si>
    <t>4650199809951</t>
  </si>
  <si>
    <t xml:space="preserve">                *02 Линейные светодиодные светильники, аналог Т5, серия CLICK</t>
  </si>
  <si>
    <t>14-51</t>
  </si>
  <si>
    <t>14-51 Светильник светодиодный аналог Т5, 8Вт, IP20, 680Лм, 4000К, 220В/50Гц, белый, поликарбонат, 570х22.6х35мм.</t>
  </si>
  <si>
    <t>4630061823155</t>
  </si>
  <si>
    <t>14-52</t>
  </si>
  <si>
    <t>14-52 Светильник светодиодный аналог Т5, 8Вт, IP20, 680Лм, 6500К, 220В/50Гц, белый, поликарбонат, 570х22.6х35мм.</t>
  </si>
  <si>
    <t>4630061823162</t>
  </si>
  <si>
    <t>14-53</t>
  </si>
  <si>
    <t>14-53 Светильник светодиодный аналог Т5, 12Вт, IP20, 1020Лм, 4000К, 220В/50Гц, белый, поликарбонат, 870х22.6х35мм.</t>
  </si>
  <si>
    <t>4630061823179</t>
  </si>
  <si>
    <t>14-54</t>
  </si>
  <si>
    <t>14-54 Светильник светодиодный аналог Т5, 12Вт, IP20, 1020Лм, 6500К, 220В/50Гц, белый, поликарбонат, 870х22.6х35мм.</t>
  </si>
  <si>
    <t>4630061823186</t>
  </si>
  <si>
    <t>14-55</t>
  </si>
  <si>
    <t>14-55 Светильник светодиодный аналог Т5, 16Вт, IP20, 1360Лм, 4000К, 220В/50Гц, белый, поликарбонат, 1172х22.6х35мм.</t>
  </si>
  <si>
    <t>4630061823209</t>
  </si>
  <si>
    <t>14-56</t>
  </si>
  <si>
    <t>14-56 Светильник светодиодный аналог Т5, 16Вт, IP20 , 1360Лм, 6500К, 220В/50Гц, белый, поликарбонат, 1172х22.6х35мм.</t>
  </si>
  <si>
    <t>4630061823193</t>
  </si>
  <si>
    <t>14-57</t>
  </si>
  <si>
    <t>14-57 Светильник светодиодный аналог Т5, 4Вт, IP20, 340Лм, 4000К, 220В/50Гц, белый, поликарбонат, 310х22.6х35мм.</t>
  </si>
  <si>
    <t>4650199807117</t>
  </si>
  <si>
    <t>14-58</t>
  </si>
  <si>
    <t>14-58 Светильник светодиодный аналог Т5, 4Вт, IP20, 340Лм, 6500К, 220В/50Гц, белый, поликарбонат, 310х22.6х35мм.</t>
  </si>
  <si>
    <t>4650199807124</t>
  </si>
  <si>
    <t xml:space="preserve">                *03 Линейные светодиодные светильники универсальные, серия LINERGY</t>
  </si>
  <si>
    <t>30-13</t>
  </si>
  <si>
    <t>30-13 Светильник линейный, универсальный, светодиодный 20Вт, 230В/50Гц, 2000лм, 4000К, IP40, чёрный, 600х50х55мм, алюминий</t>
  </si>
  <si>
    <t>4650199814092</t>
  </si>
  <si>
    <t>30-14</t>
  </si>
  <si>
    <t>30-14 Светильник линейный, универсальный, светодиодный 30Вт, 230В/50Гц, 3000лм, 4000К, IP40, чёрный, 900х50х55мм, алюминий</t>
  </si>
  <si>
    <t>4650199814108</t>
  </si>
  <si>
    <t>30-15</t>
  </si>
  <si>
    <t>30-15 Светильник-коннектор светодиодный Х-образный 12Вт, 230В/50Гц, 1200лм, 4000К, IP40, чёрный, 181x181x55мм, поликарбонат</t>
  </si>
  <si>
    <t>4650199814115</t>
  </si>
  <si>
    <t>30-16</t>
  </si>
  <si>
    <t>30-16 Светильник-коннектор светодиодный Т-образный 10Вт, 230В/50Гц, 1000лм, 4000К, IP40, чёрный, 181x116,5x55мм, поликарбонат</t>
  </si>
  <si>
    <t>4650199814122</t>
  </si>
  <si>
    <t>30-17</t>
  </si>
  <si>
    <t>30-17 Светильник-коннектор светодиодный L-образный 8Вт, 230В/50Гц, 800лм, 4000К, IP40, чёрный, 116,5x116,5x55мм, поликарбонат</t>
  </si>
  <si>
    <t>4650199814139</t>
  </si>
  <si>
    <t xml:space="preserve">                *04 Линейные накладные светильники</t>
  </si>
  <si>
    <t>14-26</t>
  </si>
  <si>
    <t>14-26 Светильник линейный, светодиодный, белый, поликарбонат, 16Вт, IP65, 1760Лм, 6000К, 170-260В/50Гц, УХЛ1, 575х76х76мм.</t>
  </si>
  <si>
    <t>4630061821151</t>
  </si>
  <si>
    <t>ЛПО3017(1×36)</t>
  </si>
  <si>
    <t>ЛПО 3017 (1×36) Светильник люминесцентный с решеткой 220В, 50Гц, Т8/G13, 1×36Вт, IP20, УХЛ4, 1260х140х45 мм</t>
  </si>
  <si>
    <t>4627106570211</t>
  </si>
  <si>
    <t>9405190039</t>
  </si>
  <si>
    <t xml:space="preserve">                *04 Линейные светильники</t>
  </si>
  <si>
    <t>14-59</t>
  </si>
  <si>
    <t>14-59 Светильник линейный, магистральный, светодиодный, 18Вт, 230В/50Гц, 1800лм, 4000К, IP65, белый, 1180х56х36мм, поликарбонат</t>
  </si>
  <si>
    <t>4650199809586</t>
  </si>
  <si>
    <t xml:space="preserve">                *05 Линейные светодиодные светильники и аксессуары, серия NET</t>
  </si>
  <si>
    <t>03-170</t>
  </si>
  <si>
    <t>03-170 Шнур питания 25 см, для светильников серии NET</t>
  </si>
  <si>
    <t>4650199815853</t>
  </si>
  <si>
    <t>09-133</t>
  </si>
  <si>
    <t>09-133 Коннектор для светильников серии NET, тип V, 230В/50Гц, 70х40х26мм, IP20, полипропилен</t>
  </si>
  <si>
    <t>4650199815792</t>
  </si>
  <si>
    <t>09-134</t>
  </si>
  <si>
    <t>09-134 Коннектор для светильников серии NET, тип Y, 230В/50Гц, 60х40х26мм, IP20, полипропилен</t>
  </si>
  <si>
    <t>4650199815808</t>
  </si>
  <si>
    <t>09-135</t>
  </si>
  <si>
    <t>09-135 Коннектор для светильников серии NET, тип I, 230В/50Гц, 67х40х26мм, IP20, полипропилен</t>
  </si>
  <si>
    <t>4650199815815</t>
  </si>
  <si>
    <t>09-136</t>
  </si>
  <si>
    <t>09-136 Коннектор для светильников серии NET, тип L, 230В/50Гц, 46х40х26мм, IP20, полипропилен</t>
  </si>
  <si>
    <t>4650199815822</t>
  </si>
  <si>
    <t>09-137</t>
  </si>
  <si>
    <t>09-137 Коннектор для светильников серии NET, тип T, 230В/50Гц, 67х40х40мм, IP20, полипропилен</t>
  </si>
  <si>
    <t>4650199815839</t>
  </si>
  <si>
    <t>30-21</t>
  </si>
  <si>
    <t>30-21 Светильник линейный светодиодный накладной, серия NET, 12Вт, 230В/50Гц, 1320лм, 6500К, IP22, белый, 570х22х35мм</t>
  </si>
  <si>
    <t>4650199815785</t>
  </si>
  <si>
    <t xml:space="preserve">            *05 Светодиодные светильники из профиля</t>
  </si>
  <si>
    <t>R30-001</t>
  </si>
  <si>
    <t>R30-001 Светильник светодиодный линейный, серия OLA, подвесной, 30Вт, ~230 В / 50 Гц, 3300лм, 4000К, IP40, 900x35x35мм, алюминий, чёрный, рассеиватель из поликарбоната</t>
  </si>
  <si>
    <t>4650199819011</t>
  </si>
  <si>
    <t>R30-002</t>
  </si>
  <si>
    <t>R30-002 Светильник светодиодный линейный, серия OLA, подвесной, 40Вт, ~230 В / 50 Гц, 4400лм, 4000К, IP40,  1200x35x35мм, алюминий, чёрный, рассеиватель из поликарбоната</t>
  </si>
  <si>
    <t>4650199819028</t>
  </si>
  <si>
    <t>R30-003</t>
  </si>
  <si>
    <t>R30-003 Светильник светодиодный линейный, серия OLA, подвесной, 50Вт, ~230 В / 50 Гц, 5500лм, 4000К, IP40, 1500x35x35мм, алюминий, чёрный, рассеиватель из поликарбоната</t>
  </si>
  <si>
    <t>4650199819035</t>
  </si>
  <si>
    <t>R30-004</t>
  </si>
  <si>
    <t>R30-004 Светильник светодиодный линейный, серия OLA, подвесной, 60Вт, ~230 В / 50 Гц, 6600лм, 4000К, IP40, 1750x35x35мм, алюминий, чёрный, рассеиватель из поликарбоната</t>
  </si>
  <si>
    <t>4650199819042</t>
  </si>
  <si>
    <t>R30-005</t>
  </si>
  <si>
    <t>R30-005 Светильник светодиодный линейный, серия OLA, подвесной, 70Вт, ~230 В / 50 Гц, 7700лм, 4000К, IP40, 2000x35x35мм, алюминий, чёрный, рассеиватель из поликарбоната</t>
  </si>
  <si>
    <t>4650199819059</t>
  </si>
  <si>
    <t>R30-006</t>
  </si>
  <si>
    <t>R30-006 Светильник светодиодный линейный, серия OLA, подвесной, 30Вт, ~230 В / 50 Гц, 3300лм, 4000К, IP20, 900x50x50мм, алюминий, чёрный, рассеиватель из поликарбоната</t>
  </si>
  <si>
    <t>4650199819066</t>
  </si>
  <si>
    <t>R30-007</t>
  </si>
  <si>
    <t>R30-007 Светильник светодиодный линейный, серия OLA, подвесной, 40Вт, ~230 В / 50 Гц, 4400лм, 4000К, IP20, 1200x50x50мм, алюминий, чёрный, рассеиватель из поликарбоната</t>
  </si>
  <si>
    <t>4650199819073</t>
  </si>
  <si>
    <t>R30-008</t>
  </si>
  <si>
    <t>R30-008 Светильник светодиодный линейный, серия OLA, подвесной, 50Вт, ~230 В / 50 Гц, 5500лм, 4000К, IP20, 1500x50x50мм, алюминий, чёрный, рассеиватель из поликарбоната</t>
  </si>
  <si>
    <t>4650199819080</t>
  </si>
  <si>
    <t>R30-009</t>
  </si>
  <si>
    <t>R30-009 Светильник светодиодный линейный, серия OLA, подвесной, 60Вт, ~230 В / 50 Гц, 6600лм, 4000К, IP20, 1750x50x50мм, алюминий, чёрный, рассеиватель из поликарбоната</t>
  </si>
  <si>
    <t>4650199819097</t>
  </si>
  <si>
    <t>R30-010</t>
  </si>
  <si>
    <t>R30-010 Светильник светодиодный линейный, серия OLA, подвесной, 70Вт, ~230 В / 50 Гц, 7700лм, 4000К, IP20, 2000x50x50мм, алюминий, чёрный, рассеиватель из поликарбоната</t>
  </si>
  <si>
    <t>4650199819103</t>
  </si>
  <si>
    <t>R30-011</t>
  </si>
  <si>
    <t>R30-011 Светильник светодиодный линейный, серия OLA, подвесной, 15Вт, ~230 В / 50 Гц, 1650лм, 4000К, IP40, 330x50x80мм, алюминий, чёрный, рассеиватель из поликарбоната</t>
  </si>
  <si>
    <t>4650199819110</t>
  </si>
  <si>
    <t>R30-012</t>
  </si>
  <si>
    <t>R30-012 Светильник светодиодный линейный, серия OLA, подвесной, 30Вт, ~230 В / 50 Гц, 3300лм, 4000К, IP40,  600x50x80мм, алюминий, чёрный, рассеиватель из поликарбоната</t>
  </si>
  <si>
    <t>4650199819127</t>
  </si>
  <si>
    <t>R30-013</t>
  </si>
  <si>
    <t>R30-013 Светильник светодиодный линейный, серия OLA, подвесной, 45Вт, ~230 В / 50 Гц, 4950лм, 4000К, IP40, 1150x50x80мм, алюминий, чёрный, рассеиватель из поликарбоната</t>
  </si>
  <si>
    <t>4650199819134</t>
  </si>
  <si>
    <t>R30-014</t>
  </si>
  <si>
    <t>R30-014 Светильник светодиодный линейный, серия OLA, подвесной, 75Вт, ~230 В / 50 Гц, 8250лм, 4000К, IP40, 1435x50x80мм, алюминий, чёрный, рассеиватель из поликарбоната</t>
  </si>
  <si>
    <t>4650199819141</t>
  </si>
  <si>
    <t>R30-015</t>
  </si>
  <si>
    <t>R30-015 Светильник светодиодный линейный, серия OLA, подвесной, 90Вт, ~230 В / 50 Гц, 9900лм, 4000К, IP40, 1715x50x80мм, алюминий, чёрный, рассеиватель из поликарбоната</t>
  </si>
  <si>
    <t>4650199819158</t>
  </si>
  <si>
    <t>R30-016</t>
  </si>
  <si>
    <t>R30-016 Светильник светодиодный линейный, серия OLA, подвесной, 105Вт, ~230 В / 50 Гц, 11550лм, 4000К, IP40, 2010x50x80мм, алюминий, чёрный, рассеиватель из поликарбоната</t>
  </si>
  <si>
    <t>4650199819165</t>
  </si>
  <si>
    <t>R30-017</t>
  </si>
  <si>
    <t>R30-017 Светильник светодиодный линейный, серия OLA, подвесной, 135Вт, ~230 В / 50 Гц, 148550лм, 4000К, IP40, 2580x50x80мм, алюминий, чёрный, рассеиватель из поликарбоната</t>
  </si>
  <si>
    <t>4650199819172</t>
  </si>
  <si>
    <t>R30-018</t>
  </si>
  <si>
    <t>R30-018 Светильник светодиодный линейный, серия OLA, подвесной, 165Вт, ~230 В / 50 Гц, 18150лм, 4000К, IP40, 3140x50x80мм, алюминий, чёрный, рассеиватель из поликарбоната</t>
  </si>
  <si>
    <t>4650199819189</t>
  </si>
  <si>
    <t>R30-019</t>
  </si>
  <si>
    <t>R30-019 Светильник светодиодный кольцо, серии OLA, подвесной,30Вт, ~230 В / 50 Гц, 3300лм, 4000К, IP20, 600x35x40мм, алюминий, чёрный, рассеиватель из поликарбоната</t>
  </si>
  <si>
    <t>4650199819196</t>
  </si>
  <si>
    <t>R30-020</t>
  </si>
  <si>
    <t>R30-020 Светильник светодиодный кольцо, серии OLA, подвесной,45Вт, ~230 В / 50 Гц, 4950лм, 4000К, IP20, 900x35x40мм, алюминий, чёрный, рассеиватель из поликарбоната</t>
  </si>
  <si>
    <t>4650199819202</t>
  </si>
  <si>
    <t>R30-021</t>
  </si>
  <si>
    <t>R30-021 Светильник светодиодный кольцо, серии OLA, подвесной,60Вт, ~230 В / 50 Гц, 6600лм, 4000К, IP20, 1200x35x40мм, алюминий, чёрный, рассеиватель из поликарбоната</t>
  </si>
  <si>
    <t>4650199819219</t>
  </si>
  <si>
    <t>R30-022</t>
  </si>
  <si>
    <t>R30-022 Светильник светодиодный кольцо, серии OLA, подвесной,90Вт, ~230 В / 50 Гц, 9900лм, 4000К, IP20, 1700x35x40мм, алюминий, чёрный, рассеиватель из поликарбоната</t>
  </si>
  <si>
    <t>4650199819226</t>
  </si>
  <si>
    <t>R30-023</t>
  </si>
  <si>
    <t>R30-023 Светильник светодиодный кольцо, серии OLA, подвесной,120Вт, ~230 В / 50 Гц, 13200лм, 4000К, IP20, 2000x35x40мм, алюминий, чёрный, рассеиватель из поликарбоната</t>
  </si>
  <si>
    <t>4650199819233</t>
  </si>
  <si>
    <t>R30-024</t>
  </si>
  <si>
    <t>R30-024 Светильник светодиодный кольцо, серии OLA, подвесной,30Вт, ~230 В / 50 Гц, 3300лм, 4000К, IP20, 600x50x50мм, алюминий, чёрный, рассеиватель из поликарбоната</t>
  </si>
  <si>
    <t>4650199819240</t>
  </si>
  <si>
    <t>R30-025</t>
  </si>
  <si>
    <t>R30-025 Светильник светодиодный кольцо, серии OLA, подвесной,45Вт, ~230 В / 50 Гц, 4950лм, 4000К, IP20, 900x50x50мм, алюминий, чёрный, рассеиватель из поликарбоната</t>
  </si>
  <si>
    <t>4650199819257</t>
  </si>
  <si>
    <t>R30-026</t>
  </si>
  <si>
    <t>R30-026 Светильник светодиодный кольцо, серии OLA, подвесной,60Вт, ~230 В / 50 Гц, 6600лм, 4000К, IP20, 1200x50x50мм, алюминий, чёрный, рассеиватель из поликарбоната</t>
  </si>
  <si>
    <t>4650199819264</t>
  </si>
  <si>
    <t>R30-027</t>
  </si>
  <si>
    <t>R30-027 Светильник светодиодный кольцо, серии OLA, подвесной,90Вт, ~230 В / 50 Гц, 9900лм, 4000К, IP20, 1700x50x50мм, алюминий, чёрный, рассеиватель из поликарбоната</t>
  </si>
  <si>
    <t>4650199819271</t>
  </si>
  <si>
    <t>R30-028</t>
  </si>
  <si>
    <t>R30-028 Светильник светодиодный кольцо, серии OLA, подвесной,120Вт, ~230 В / 50 Гц, 13200лм, 4000К, IP20, 2000x50x50мм, алюминий, чёрный, рассеиватель из поликарбоната</t>
  </si>
  <si>
    <t>4650199819288</t>
  </si>
  <si>
    <t>R30-029</t>
  </si>
  <si>
    <t>R30-029 Светильник светодиодный кольцо, серии OLA, подвесной,40Вт, ~230 В / 50 Гц, 4400лм, 4000К, IP40, 400x50x80мм, алюминий, чёрный, рассеиватель из поликарбоната</t>
  </si>
  <si>
    <t>4650199819295</t>
  </si>
  <si>
    <t>R30-030</t>
  </si>
  <si>
    <t>R30-030 Светильник светодиодный кольцо, серии OLA, подвесной,60Вт, ~230 В / 50 Гц, 6600лм, 4000К, IP40, 600x50x80мм, алюминий, чёрный, рассеиватель из поликарбоната</t>
  </si>
  <si>
    <t>4650199819301</t>
  </si>
  <si>
    <t>R30-031</t>
  </si>
  <si>
    <t>R30-031 Светильник светодиодный кольцо, серии OLA, подвесной,120Вт, ~230 В / 50 Гц, 13200лм, 4000К, IP40, 1150x50x80мм, алюминий, чёрный, рассеиватель из поликарбоната</t>
  </si>
  <si>
    <t>4650199819318</t>
  </si>
  <si>
    <t>R30-032</t>
  </si>
  <si>
    <t>R30-032 Светильник светодиодный кольцо, серии OLA, подвесной,170Вт, ~230 В / 50 Гц, 18700лм, 4000К, IP40, 1700x50x80мм, алюминий, чёрный, рассеиватель из поликарбоната</t>
  </si>
  <si>
    <t>4650199819325</t>
  </si>
  <si>
    <t>R30-033</t>
  </si>
  <si>
    <t>R30-033 Светильник светодиодный кольцо, серии OLA, подвесной,200Вт, ~230 В / 50 Гц, 22000лм, 4000К, IP40,  2000x50x80мм, алюминий, чёрный, рассеиватель из поликарбоната</t>
  </si>
  <si>
    <t>4650199819332</t>
  </si>
  <si>
    <t>R30-034</t>
  </si>
  <si>
    <t>R30-034 Светильник светодиодный кольцо, серии OLA, подвесной,260Вт, ~230 В / 50 Гц, 28600лм, 4000К, IP40, 2500x50x80мм, алюминий, чёрный, рассеиватель из поликарбоната</t>
  </si>
  <si>
    <t>4650199819349</t>
  </si>
  <si>
    <t>R30-035</t>
  </si>
  <si>
    <t>R30-035 Светильник светодиодный овал, серии OLA, подвесной, 50Вт, ~230 В / 50 Гц, 5500лм, 4000К, IP40, 600x300x50x80мм, алюминий, чёрный, рассеиватель из поликарбоната</t>
  </si>
  <si>
    <t>4650199819356</t>
  </si>
  <si>
    <t>R30-036</t>
  </si>
  <si>
    <t>R30-036 Светильник светодиодный овал, серии OLA, подвесной, 70Вт, ~230 В / 50 Гц, 7700лм, 4000К, IP40, 900x440x80мм, алюминий, чёрный, рассеиватель из поликарбоната</t>
  </si>
  <si>
    <t>4650199819363</t>
  </si>
  <si>
    <t>R30-037</t>
  </si>
  <si>
    <t>R30-037 Светильник светодиодный овал, серии OLA, подвесной, 100Вт, ~230 В / 50 Гц, 1100лм, 4000К, IP40, 1150x575x50x80мм, алюминий, чёрный, рассеиватель из поликарбоната</t>
  </si>
  <si>
    <t>4650199819370</t>
  </si>
  <si>
    <t>R30-038</t>
  </si>
  <si>
    <t>R30-038 Светильник светодиодный овал, серии OLA, подвесной, 120Вт, ~230 В / 50 Гц, 13200лм, 4000К, IP40, 1425x700x50x80мм, алюминий, чёрный, рассеиватель из поликарбоната</t>
  </si>
  <si>
    <t>4650199819387</t>
  </si>
  <si>
    <t>R30-039</t>
  </si>
  <si>
    <t>R30-039 Светильник светодиодный овал, серии OLA, подвесной, 140Вт, ~230 В / 50 Гц, 15400лм, 4000К, IP40, 1700x850x50x80мм, алюминий, чёрный, рассеиватель из поликарбоната</t>
  </si>
  <si>
    <t>4650199819394</t>
  </si>
  <si>
    <t>R30-040</t>
  </si>
  <si>
    <t>R30-040 Светильник светодиодный овал, серии OLA, подвесной, 170Вт, ~230 В / 50 Гц, 18700лм, 4000К, IP40, 1990x995x50x80мм, алюминий, чёрный, рассеиватель из поликарбоната</t>
  </si>
  <si>
    <t>4650199819400</t>
  </si>
  <si>
    <t>R30-041</t>
  </si>
  <si>
    <t>R30-041 Светильник светодиодный прямоугольник, серии OLA, подвесной, 60Вт, ~230 В / 50 Гц, 6600лм, 4000К, IP20, 380x630x50x50мм, алюминий, чёрный, рассеиватель из поликарбоната</t>
  </si>
  <si>
    <t>4650199819417</t>
  </si>
  <si>
    <t>R30-042</t>
  </si>
  <si>
    <t>R30-042 Светильник светодиодный прямоугольник, серии OLA, подвесной, 100Вт, ~230 В / 50 Гц, 11000лм, 4000К, IP20, 630x920x50x50мм, алюминий, чёрный, рассеиватель из поликарбоната</t>
  </si>
  <si>
    <t>4650199819424</t>
  </si>
  <si>
    <t>R30-043</t>
  </si>
  <si>
    <t>R30-043 Светильник светодиодный прямоугольник, серии OLA, подвесной, 120Вт, ~230 В / 50 Гц, 13200лм, 4000К, IP20, 630x1200x50x50мм, алюминий, чёрный, рассеиватель из поликарбоната</t>
  </si>
  <si>
    <t>4650199819431</t>
  </si>
  <si>
    <t>R30-044</t>
  </si>
  <si>
    <t>R30-044 Светильник светодиодный прямоугольник, серии OLA, подвесной, 160Вт, ~230 В / 50 Гц, 17600лм, 4000К, IP20,  920x1485x50x50мм, алюминий, чёрный, рассеиватель из поликарбоната</t>
  </si>
  <si>
    <t>4650199819448</t>
  </si>
  <si>
    <t>R30-045</t>
  </si>
  <si>
    <t>R30-045 Светильник светодиодный прямоугольник, серии OLA, подвесной, 220Вт, ~230 В / 50 Гц, 24200лм, 4000К, IP20, 1200x2060x50x50мм, алюминий, чёрный, рассеиватель из поликарбоната</t>
  </si>
  <si>
    <t>4650199819455</t>
  </si>
  <si>
    <t>R30-046</t>
  </si>
  <si>
    <t>R30-046 Светильник светодиодный прямоугольник, серии OLA, подвесной, 300Вт, ~230 В / 50 Гц, 33000лм, 4000К, IP20, 1485x2895x50x50мм, алюминий, чёрный, рассеиватель из поликарбоната</t>
  </si>
  <si>
    <t>4650199819462</t>
  </si>
  <si>
    <t>R30-047</t>
  </si>
  <si>
    <t>R30-047 Светильник светодиодный соты, серии OLA, подвесной, 60Вт, ~230 В / 50 Гц, 6600лм, 4000К, IP40, 740x640x50x80мм, алюминий, чёрный, рассеиватель из поликарбоната</t>
  </si>
  <si>
    <t>4650199819479</t>
  </si>
  <si>
    <t>R30-048</t>
  </si>
  <si>
    <t>R30-048 Светильник светодиодный соты, серии OLA, подвесной, 120Вт, ~230 В / 50 Гц, 13200лм, 4000К, IP40, 1180x1020x50x80мм, алюминий, чёрный, рассеиватель из поликарбоната</t>
  </si>
  <si>
    <t>4650199819486</t>
  </si>
  <si>
    <t>R30-049</t>
  </si>
  <si>
    <t>R30-049Светильник светодиодный соты, серии OLA, подвесной, 180Вт, ~230 В / 50 Гц, 19800лм, 4000К, IP40, 1750x1515x50x80мм, алюминий, чёрный, рассеиватель из поликарбоната</t>
  </si>
  <si>
    <t>4650199819493</t>
  </si>
  <si>
    <t>R30-050</t>
  </si>
  <si>
    <t>R30-050 Светильник светодиодный соты, серии OLA, подвесной, 240Вт, ~230 В / 50 Гц, 26400лм, 4000К, IP40, 2300x1990x50x80мм, алюминий, чёрный, рассеиватель из поликарбоната</t>
  </si>
  <si>
    <t>4650199819509</t>
  </si>
  <si>
    <t>R30-051</t>
  </si>
  <si>
    <t>R30-051 Светильник светодиодный квадрат, серии OLA, подвесной, 80Вт, ~230 В / 50 Гц, 8800лм, 4000К, IP20, 630x630x35x40мм, алюминий, чёрный, рассеиватель из поликарбоната</t>
  </si>
  <si>
    <t>4650199819516</t>
  </si>
  <si>
    <t>R30-052</t>
  </si>
  <si>
    <t>R30-052 Светильник светодиодный квадрат, серии OLA, подвесной, 120Вт, ~230 В / 50 Гц, 13200лм, 4000К, IP20,  920x920x35x40мм, алюминий, чёрный, рассеиватель из поликарбоната</t>
  </si>
  <si>
    <t>4650199819523</t>
  </si>
  <si>
    <t>R30-053</t>
  </si>
  <si>
    <t>R30-053 Светильник светодиодный квадрат, серии OLA, подвесной, 80Вт, ~230 В / 50 Гц, 8800лм, 4000К, IP20, 630x630x50x50мм, алюминий, чёрный, рассеиватель из поликарбоната</t>
  </si>
  <si>
    <t>4650199819530</t>
  </si>
  <si>
    <t>R30-054</t>
  </si>
  <si>
    <t>R30-054 Светильник светодиодный квадрат, серии OLA, подвесной, 120Вт, ~230 В / 50 Гц, 13200лм, 4000К, IP20, 920x920x50x50мм, алюминий, чёрный, рассеиватель из поликарбоната</t>
  </si>
  <si>
    <t>4650199819547</t>
  </si>
  <si>
    <t>R30-055</t>
  </si>
  <si>
    <t>R30-055 Светильник светодиодный квадрат, серии OLA, подвесной, 40Вт, ~230 В / 50 Гц, 4400лм, 4000К, IP40, 400x400x50x80мм, алюминий, чёрный, рассеиватель из поликарбоната</t>
  </si>
  <si>
    <t>4650199819554</t>
  </si>
  <si>
    <t>R30-056</t>
  </si>
  <si>
    <t>R30-056 Светильник светодиодный квадрат, серии OLA, подвесной, 80Вт, ~230 В / 50 Гц, 8800лм, 4000К, IP40,  600x600x50x80мм, алюминий, чёрный, рассеиватель из поликарбоната</t>
  </si>
  <si>
    <t>4650199819561</t>
  </si>
  <si>
    <t>R30-057</t>
  </si>
  <si>
    <t>R30-057 Светильник светодиодный квадрат, серии OLA, подвесной, 120Вт, ~230 В / 50 Гц, 13200лм, 4000К, IP40, 900x900x50x80мм, алюминий, чёрный, рассеиватель из поликарбоната</t>
  </si>
  <si>
    <t>4650199819578</t>
  </si>
  <si>
    <t>R30-058</t>
  </si>
  <si>
    <t>R30-058 Светильник светодиодный квадрат, серии OLA, подвесной, 160Вт, ~230 В / 50 Гц, 17600лм, 4000К, IP40, 1200x1200x50x80мм, алюминий, чёрный, рассеиватель из поликарбоната</t>
  </si>
  <si>
    <t>4650199819585</t>
  </si>
  <si>
    <t>R30-059</t>
  </si>
  <si>
    <t>R30-059 Светильник светодиодный квадрат, серии OLA, подвесной, 200Вт, ~230 В / 50 Гц, 22000лм, 4000К, IP40, 1500x1500x50x80мм, алюминий, чёрный, рассеиватель из поликарбоната</t>
  </si>
  <si>
    <t>4650199819592</t>
  </si>
  <si>
    <t>R30-060</t>
  </si>
  <si>
    <t>R30-060 Светильник светодиодный квадрат, серии OLA, подвесной, 280Вт, ~230 В / 50 Гц, 30800лм, 4000К, IP40, 2000x2000x50x80мм, алюминий, чёрный, рассеиватель из поликарбоната</t>
  </si>
  <si>
    <t>4650199819608</t>
  </si>
  <si>
    <t>R30-061</t>
  </si>
  <si>
    <t>R30-061 Светильник светодиодный полукольцо, серии OLA, подвесной, 15Вт, ~230 В / 50 Гц, 1650лм, 4000К, IP20, 600x300x35x40мм, алюминий, чёрный, рассеиватель из поликарбоната</t>
  </si>
  <si>
    <t>4650199819615</t>
  </si>
  <si>
    <t>R30-062</t>
  </si>
  <si>
    <t>R30-062 Светильник светодиодный полукольцо, серии OLA, подвесной, 20Вт, ~230 В / 50 Гц, 2200лм, 4000К, IP20, 900x450x35x40мм, алюминий, чёрный, рассеиватель из поликарбоната</t>
  </si>
  <si>
    <t>4650199819622</t>
  </si>
  <si>
    <t>R30-063</t>
  </si>
  <si>
    <t>R30-063 Светильник светодиодный полукольцо, серии OLA, подвесной, 30Вт, ~230 В / 50 Гц, 3300лм, 4000К, IP20, 1200x600x35x40мм, алюминий, чёрный, рассеиватель из поликарбоната</t>
  </si>
  <si>
    <t>4650199819639</t>
  </si>
  <si>
    <t>R30-064</t>
  </si>
  <si>
    <t>R30-064 Светильник светодиодный полукольцо, серии OLA, подвесной, 45Вт, ~230 В / 50 Гц, 4950лм, 4000К, IP20, 1700x850x35x40мм, алюминий, чёрный, рассеиватель из поликарбоната</t>
  </si>
  <si>
    <t>4650199819646</t>
  </si>
  <si>
    <t>R30-065</t>
  </si>
  <si>
    <t>R30-065 Светильник светодиодный полукольцо, серии OLA, подвесной, 60Вт, ~230 В / 50 Гц, 6600лм, 4000К, IP20, 2000x1000x35x40мм, алюминий, чёрный, рассеиватель из поликарбоната</t>
  </si>
  <si>
    <t>4650199819653</t>
  </si>
  <si>
    <t>R30-066</t>
  </si>
  <si>
    <t>R30-066 Светильник светодиодный полукольцо, серии OLA, подвесной, 15Вт, ~230 В / 50 Гц, 1650лм, 4000К, IP20,  600x300x50x50мм, алюминий, чёрный, рассеиватель из поликарбоната</t>
  </si>
  <si>
    <t>4650199819660</t>
  </si>
  <si>
    <t>R30-067</t>
  </si>
  <si>
    <t>R30-067 Светильник светодиодный полукольцо, серии OLA, подвесной, 20Вт, ~230 В / 50 Гц, 2200лм, 4000К, IP20,  900x450x50x50мм, алюминий, чёрный, рассеиватель из поликарбоната</t>
  </si>
  <si>
    <t>4650199819677</t>
  </si>
  <si>
    <t>R30-068</t>
  </si>
  <si>
    <t>R30-068 Светильник светодиодный полукольцо, серии OLA, подвесной, 30Вт, ~230 В / 50 Гц, 3300лм, 4000К, IP20, 1200x600x50x50мм, алюминий, чёрный, рассеиватель из поликарбоната</t>
  </si>
  <si>
    <t>4650199819684</t>
  </si>
  <si>
    <t>R30-069</t>
  </si>
  <si>
    <t>R30-069 Светильник светодиодный полукольцо, серии OLA, подвесной, 45Вт, ~230 В / 50 Гц, 4950лм, 4000К, IP20, 1700x850x50x50мм, алюминий, чёрный, рассеиватель из поликарбоната</t>
  </si>
  <si>
    <t>4650199819691</t>
  </si>
  <si>
    <t>R30-070</t>
  </si>
  <si>
    <t>R30-070 Светильник светодиодный полукольцо, серии OLA, подвесной, 60Вт, ~230 В / 50 Гц, 6600лм, 4000К, IP20, 2000x1000x50x50мм, алюминий, чёрный, рассеиватель из поликарбоната</t>
  </si>
  <si>
    <t>4650199819707</t>
  </si>
  <si>
    <t>R30-071</t>
  </si>
  <si>
    <t>R30-071 Светильник светодиодный полукольцо, серии OLA, подвесной, 30Вт, ~230 В / 50 Гц, 3300лм, 4000К, IP40, 400x200x50x80мм, алюминий, чёрный, рассеиватель из поликарбоната</t>
  </si>
  <si>
    <t>4650199819714</t>
  </si>
  <si>
    <t>R30-072</t>
  </si>
  <si>
    <t>R30-072 Светильник светодиодный полукольцо, серии OLA, подвесной, 45Вт, ~230 В / 50 Гц, 4950лм, 4000К, IP40, 600x300x50x80мм, алюминий, чёрный, рассеиватель из поликарбоната</t>
  </si>
  <si>
    <t>4650199819721</t>
  </si>
  <si>
    <t>R30-073</t>
  </si>
  <si>
    <t>R30-073 Светильник светодиодный полукольцо, серии OLA, подвесной, 70Вт, ~230 В / 50 Гц, 7700лм, 4000К, IP40, 900x450x50x80мм, алюминий, чёрный, рассеиватель из поликарбоната</t>
  </si>
  <si>
    <t>4650199819738</t>
  </si>
  <si>
    <t>R30-074</t>
  </si>
  <si>
    <t>R30-074 Светильник светодиодный полукольцо, серии OLA, подвесной, 90Вт, ~230 В / 50 Гц, 9900лм, 4000К, IP40, 1150x575x50x80мм, алюминий, чёрный, рассеиватель из поликарбоната</t>
  </si>
  <si>
    <t>4650199819745</t>
  </si>
  <si>
    <t>R30-075</t>
  </si>
  <si>
    <t>R30-075 Светильник светодиодный полукольцо, серии OLA, подвесной, 110Вт, ~230 В / 50 Гц, 12100лм, 4000К, IP40, 1425x712,5x50x80мм, алюминий, чёрный, рассеиватель из поликарбоната</t>
  </si>
  <si>
    <t>4650199819752</t>
  </si>
  <si>
    <t>R30-076</t>
  </si>
  <si>
    <t>R30-076 Светильник светодиодный полукольцо, серии OLA, подвесной, 130Вт, ~230 В / 50 Гц, 14300лм, 4000К, IP40, 1700x850x50x80мм, алюминий, чёрный, рассеиватель из поликарбоната</t>
  </si>
  <si>
    <t>4650199819769</t>
  </si>
  <si>
    <t>R30-077</t>
  </si>
  <si>
    <t>R30-077 Светильник светодиодный полукольцо, серии OLA, подвесной, 160Вт, ~230 В / 50 Гц, 17600лм, 4000К, IP40, 1990x995x50x80мм, алюминий, чёрный, рассеиватель из поликарбоната</t>
  </si>
  <si>
    <t>4650199819776</t>
  </si>
  <si>
    <t>R30-078</t>
  </si>
  <si>
    <t>R30-078 Светильник светодиодный Y-образный, серии OLA, подвесной, 30Вт, ~230 В / 50 Гц, 3300лм, 4000К, IP20, 600x50x50мм, алюминий, чёрный, рассеиватель из поликарбоната</t>
  </si>
  <si>
    <t>4650199819783</t>
  </si>
  <si>
    <t>R30-079</t>
  </si>
  <si>
    <t>R30-079 Светильник светодиодный Y-образный, серии OLA, подвесной, 45Вт, ~230 В / 50 Гц, 4950лм, 4000К, IP20, 870x50x50мм, алюминий, чёрный, рассеиватель из поликарбоната</t>
  </si>
  <si>
    <t>4650199819790</t>
  </si>
  <si>
    <t>R30-080</t>
  </si>
  <si>
    <t>R30-080 Светильник светодиодный Y-образный, серии OLA, подвесной, 60Вт, ~230 В / 50 Гц, 6600лм, 4000К, IP20, 1150x50x50мм, алюминий, чёрный, рассеиватель из поликарбоната</t>
  </si>
  <si>
    <t>4650199819806</t>
  </si>
  <si>
    <t>R30-081</t>
  </si>
  <si>
    <t>R30-081 Светильник светодиодный Y-образный, серии OLA, подвесной, 30Вт, ~230 В / 50 Гц, 3300лм, 4000К, IP40, 330x50x80мм, алюминий, чёрный, рассеиватель из поликарбоната</t>
  </si>
  <si>
    <t>4650199819813</t>
  </si>
  <si>
    <t>R30-082</t>
  </si>
  <si>
    <t>R30-082 Светильник светодиодный Y-образный, серии OLA, подвесной, 60Вт, ~230 В / 50 Гц, 6600лм, 4000К, IP40, 580x50x80мм, алюминий, чёрный, рассеиватель из поликарбоната</t>
  </si>
  <si>
    <t>4650199819820</t>
  </si>
  <si>
    <t>R30-083</t>
  </si>
  <si>
    <t>R30-083 Светильник светодиодный Y-образный, серии OLA, подвесной, 90Вт, ~230 В / 50 Гц, 9900лм, 4000К, IP40, 870x50x80мм, алюминий, чёрный, рассеиватель из поликарбоната</t>
  </si>
  <si>
    <t>4650199819837</t>
  </si>
  <si>
    <t>R30-084</t>
  </si>
  <si>
    <t>R30-084 Светильник светодиодный Y-образный, серии OLA, подвесной, 120Вт, ~230 В / 50 Гц, 13200лм, 4000К, IP40, 1150x50x80мм, алюминий, чёрный, рассеиватель из поликарбоната</t>
  </si>
  <si>
    <t>4650199819844</t>
  </si>
  <si>
    <t>R30-085</t>
  </si>
  <si>
    <t>R30-085 Светильник светодиодный X-образный, серии OLA, подвесной, 40Вт, ~230 В / 50 Гц, 4400лм, 4000К, IP40, 350x50x80мм, алюминий, чёрный, рассеиватель из поликарбоната</t>
  </si>
  <si>
    <t>4650199819851</t>
  </si>
  <si>
    <t>R30-086</t>
  </si>
  <si>
    <t>R30-086 Светильник светодиодный X-образный, серии OLA, подвесной, 80Вт, ~230 В / 50 Гц, 8800лм, 4000К, IP40, 600x50x80мм, алюминий, чёрный, рассеиватель из поликарбоната</t>
  </si>
  <si>
    <t>4650199819868</t>
  </si>
  <si>
    <t>R30-087</t>
  </si>
  <si>
    <t>R30-087 Светильник светодиодный X-образный, серии OLA, подвесной, 120Вт, ~230 В / 50 Гц, 13200лм, 4000К, IP40, 900x50x80мм, алюминий, чёрный, рассеиватель из поликарбоната</t>
  </si>
  <si>
    <t>4650199819875</t>
  </si>
  <si>
    <t>R30-088</t>
  </si>
  <si>
    <t>R30-088 Светильник светодиодный X-образный, серии OLA, подвесной, 160Вт, ~230 В / 50 Гц, 17600лм, 4000К, IP40, 1150x50x80мм, алюминий, чёрный, рассеиватель из поликарбоната</t>
  </si>
  <si>
    <t>4650199819882</t>
  </si>
  <si>
    <t>R30-089</t>
  </si>
  <si>
    <t>R30-089 Светильник светодиодный круг с полной засветкой, серии OLA, подвесной, 40Вт, ~230 В / 50 Гц, 4400лм, 4000К, IP20, 600x600x50мм, алюминий, чёрный, рассеиватель из поликарбоната</t>
  </si>
  <si>
    <t>4650199819899</t>
  </si>
  <si>
    <t>R30-090</t>
  </si>
  <si>
    <t>R30-090 Светильник светодиодный круг с полной засветкой, серии OLA, подвесной, 45Вт, ~230 В / 50 Гц, 4950лм, 4000К, IP20, 800x800x50мм, алюминий, чёрный, рассеиватель из поликарбоната</t>
  </si>
  <si>
    <t>4650199819905</t>
  </si>
  <si>
    <t>R30-091</t>
  </si>
  <si>
    <t>R30-091 Светильник светодиодный круг с полной засветкой, серии OLA, подвесной, 100Вт, ~230 В / 50 Гц, 11000лм, 4000К, IP20, 1000x1000x50мм, алюминий, чёрный, рассеиватель из поликарбоната</t>
  </si>
  <si>
    <t>4650199819912</t>
  </si>
  <si>
    <t>R30-092</t>
  </si>
  <si>
    <t>R30-092 Светильник светодиодный круг с полной засветкой, серии OLA, подвесной, 40Вт, ~230 В / 50 Гц, 4400лм, 4000К, IP40, 600x600x80мм, алюминий, чёрный, рассеиватель из поликарбоната</t>
  </si>
  <si>
    <t>4650199819929</t>
  </si>
  <si>
    <t>R30-093</t>
  </si>
  <si>
    <t>R30-093 Светильник светодиодный круг с полной засветкой, серии OLA, подвесной, 60Вт, ~230 В / 50 Гц, 6600лм, 4000К, IP40, 800x800x80мм, алюминий, чёрный, рассеиватель из поликарбоната</t>
  </si>
  <si>
    <t>4650199819936</t>
  </si>
  <si>
    <t>R30-094</t>
  </si>
  <si>
    <t>R30-094 Светильник светодиодный круг с полной засветкой, серии OLA, подвесной, 120Вт, ~230 В / 50 Гц, 13200лм, 4000К, IP40, 1000x1000x80мм, алюминий, чёрный, рассеиватель из поликарбоната</t>
  </si>
  <si>
    <t>4650199819943</t>
  </si>
  <si>
    <t>R30-095</t>
  </si>
  <si>
    <t>R30-095 Светильник светодиодный круг с полной засветкой, серии OLA, подвесной, 165Вт, ~230 В / 50 Гц, 18150лм, 4000К, IP40, 1200x1200x80мм, алюминий, чёрный, рассеиватель из поликарбоната</t>
  </si>
  <si>
    <t>4650199819950</t>
  </si>
  <si>
    <t>R30-096</t>
  </si>
  <si>
    <t>R30-096 Светильник светодиодный квадрат с полной засветкой, серии OLA, подвесной, 40Вт, ~230 В / 50 Гц, 4400лм, 4000К, IP40, 600x600x80мм, алюминий, чёрный, рассеиватель из поликарбоната</t>
  </si>
  <si>
    <t>4650199819967</t>
  </si>
  <si>
    <t>R30-097</t>
  </si>
  <si>
    <t>R30-097 Светильник светодиодный квадрат с полной засветкой, серии OLA, подвесной, 60Вт, ~230 В / 50 Гц, 6600лм, 4000К, IP40, 800x800x80мм, алюминий, чёрный, рассеиватель из поликарбоната</t>
  </si>
  <si>
    <t>4650199819974</t>
  </si>
  <si>
    <t>R30-098</t>
  </si>
  <si>
    <t>R30-098 Светильник светодиодный квадрат с полной засветкой, серии OLA, подвесной, 120Вт, ~230 В / 50 Гц, 13200лм, 4000К, IP40, 1000x1000x80мм, алюминий, чёрный, рассеиватель из поликарбоната</t>
  </si>
  <si>
    <t>4650199819981</t>
  </si>
  <si>
    <t>R30-099</t>
  </si>
  <si>
    <t>R30-099 Светильник светодиодный квадрат с полной засветкой, серии OLA, подвесной, 165Вт, ~230 В / 50 Гц, 18150лм, 4000К, IP40, 1200x1200x80мм, алюминий, чёрный, рассеиватель из поликарбоната</t>
  </si>
  <si>
    <t>4650199819998</t>
  </si>
  <si>
    <t>R30-100</t>
  </si>
  <si>
    <t>R30-100 Светильник светодиодный цилиндрический, серии OLA, подвесной, 15Вт, ~230 В / 50 Гц, 1650лм, 4000К, IP20, 330x60x60мм, алюминий, рассеиватель из поликарбоната</t>
  </si>
  <si>
    <t>4650199820000</t>
  </si>
  <si>
    <t>R30-101</t>
  </si>
  <si>
    <t>R30-101 Светильник светодиодный цилиндрический, серии OLA, подвесной, 30Вт, ~230 В / 50 Гц, 3300лм, 4000К, IP20, 600x60x60мм, алюминий, рассеиватель из поликарбоната</t>
  </si>
  <si>
    <t>4650199820017</t>
  </si>
  <si>
    <t>R30-102</t>
  </si>
  <si>
    <t>R30-102 Светильник светодиодный цилиндрический, серии OLA, подвесной, 40Вт, ~230 В / 50 Гц, 4400лм, 4000К, IP20, 900x60x60мм, алюминий, рассеиватель из поликарбоната</t>
  </si>
  <si>
    <t>4650199820024</t>
  </si>
  <si>
    <t>R30-103</t>
  </si>
  <si>
    <t>R30-103 Светильник светодиодный цилиндрический, серии OLA, подвесной, 60Вт, ~230 В / 50 Гц, 6600лм, 4000К, IP20, 1150x60x60мм, алюминий, рассеиватель из поликарбоната</t>
  </si>
  <si>
    <t>4650199820031</t>
  </si>
  <si>
    <t>R30-104</t>
  </si>
  <si>
    <t>R30-104 Светильник светодиодный цилиндрический, серии OLA, подвесной, 75Вт, ~230 В / 50 Гц, 8250лм, 4000К, IP20, 1500x60x60мм, алюминий, рассеиватель из поликарбоната</t>
  </si>
  <si>
    <t>4650199820048</t>
  </si>
  <si>
    <t>R30-105</t>
  </si>
  <si>
    <t>R30-105 Светильник светодиодный цилиндрический, серии OLA, подвесной, 100Вт, ~230 В / 50 Гц, 11000лм, 4000К, IP20, 2000x60x60мм, алюминий, рассеиватель из поликарбоната</t>
  </si>
  <si>
    <t>4650199820055</t>
  </si>
  <si>
    <t>R30-106</t>
  </si>
  <si>
    <t>R30-106 Светильник светодиодный цилиндрический, серии OLA, подвесной, 135Вт, ~230 В / 50 Гц, 14850лм, 4000К, IP20, 2600x60x60мм, алюминий, рассеиватель из поликарбоната</t>
  </si>
  <si>
    <t>4650199820062</t>
  </si>
  <si>
    <t>R30-107</t>
  </si>
  <si>
    <t>R30-107 Светильник светодиодный цилиндрический, серии OLA, подвесной, 160Вт, ~230 В / 50 Гц, 17600лм.4000К, IP20, 3150x60x60мм, алюминий, рассеиватель из поликарбоната</t>
  </si>
  <si>
    <t>4650199820079</t>
  </si>
  <si>
    <t xml:space="preserve">        *07 Акцентное освещение</t>
  </si>
  <si>
    <t xml:space="preserve">            *00 Точечные светильники</t>
  </si>
  <si>
    <t>16-100</t>
  </si>
  <si>
    <t>16-100 Светильник точечный, встраиваемый Ray под светодиодную лампу, 230В/50Гц, GX 53, max 15Вт, IP20, Ø105*40 (врезн. отв. 95мм), белый, алюм.+ акрил,  лампа в комплект не входит</t>
  </si>
  <si>
    <t>4650199817895</t>
  </si>
  <si>
    <t>16-101</t>
  </si>
  <si>
    <t>16-101 Светильник точечный, встраиваемый Ray под светодиодную лампу, 230В/50Гц, GX 53, max 15Вт, IP20, Ø105*40 (врезн. отв. 95мм), черный, алюм.+ акрил, лампа в комплект не входит</t>
  </si>
  <si>
    <t>4650199817918</t>
  </si>
  <si>
    <t>16-102</t>
  </si>
  <si>
    <t>16-102 Светильник точечный, встраиваемый Ray под светодиодную лампу, 230В/50Гц, GX 53, max 15Вт, IP20, 105х105х40 (врезн. отв. 95мм), белый, алюм.+ акрил, лампа в комплект не входит</t>
  </si>
  <si>
    <t>4650199817932</t>
  </si>
  <si>
    <t>16-103</t>
  </si>
  <si>
    <t>16-103 Светильник точечный, встраиваемый Ray под светодиодную лампу, 230В/50Гц, GX 53, max 15Вт, IP20, 105х105*40 (врезн. отв. 95мм), черный, алюм.+ акрил, лампа в комплект не входит</t>
  </si>
  <si>
    <t>4650199817956</t>
  </si>
  <si>
    <t>16-104</t>
  </si>
  <si>
    <t>16-104 Светильник точечный, встраиваемый Shine под светодиодную лампу, 230В/50Гц, GX 53, max 15Вт, IP20, Ø105х42 (врезн. отв. 95мм), белый, алюм.+ акрил, лампа в комплект не входит</t>
  </si>
  <si>
    <t>4650199817970</t>
  </si>
  <si>
    <t>16-105</t>
  </si>
  <si>
    <t>16-105 Светильник точечный, встраиваемый Shine под светодиодную лампу, 230В/50Гц, GX 53, max 15Вт, IP20, Ø105х42 (врезн. отв. 95мм), черный, алюм.+ акрил, лампа в комплект не входит</t>
  </si>
  <si>
    <t>4650199817994</t>
  </si>
  <si>
    <t>16-106</t>
  </si>
  <si>
    <t>16-106 Светильник точечный, встраиваемый Shine под светодиодную лампу, 230В/50Гц, GX 53, max 15Вт, IP20, 105х105х45 (врезн. отв. 95мм), белый, алюм.+ акрил, лампа в комплект не входит</t>
  </si>
  <si>
    <t>4650199818014</t>
  </si>
  <si>
    <t>16-107</t>
  </si>
  <si>
    <t>16-107 Светильник точечный, встраиваемый Shine под светодиодную лампу, 230В/50Гц, GX 53, max 15Вт, IP20, 105х105х45 (врезн. отв. 95мм), черный, алюм.+ акрил, лампа в комплект не входит</t>
  </si>
  <si>
    <t>4650199818038</t>
  </si>
  <si>
    <t>16-108</t>
  </si>
  <si>
    <t>16-108 Светильник точечный, встраиваемый Sunrise под светодиодную лампу, 230В/50Гц, GX 53, max 15Вт, IP20, Ø85х50 (врезн. отв. 75мм) белый, алюм.+ акрил, лампа в комплект не входит</t>
  </si>
  <si>
    <t>4650199818052</t>
  </si>
  <si>
    <t>16-109</t>
  </si>
  <si>
    <t>16-109 Светильник точечный, встраиваемый Sunrise под светодиодную лампу, 230В/50Гц, GX 53, max 15Вт, IP20, Ø85х50 (врезн. отв. 75мм) черный, алюм.+ акрил, лампа в комплект не входит</t>
  </si>
  <si>
    <t>4650199818076</t>
  </si>
  <si>
    <t>16-110</t>
  </si>
  <si>
    <t>16-110 Светильник точечный, встраиваемый Nimbus под светодиодную лампу, 230В/50Гц, GX 53, max 15Вт, IP20, Ø105х40 (врезн. отв. 95мм), белый, алюм.+ акрил, лампа в комплект не входит</t>
  </si>
  <si>
    <t>4650199818090</t>
  </si>
  <si>
    <t>16-111</t>
  </si>
  <si>
    <t>16-111 Светильник точечный, встраиваемый Nimbus под светодиодную лампу, 230В/50Гц, GX 53, max 15Вт, IP20, Ø105х40 (врезн. отв. 95мм), черный, алюм.+ акрил, лампа в комплект не входит</t>
  </si>
  <si>
    <t>4650199818113</t>
  </si>
  <si>
    <t>16-112</t>
  </si>
  <si>
    <t>16-112 Светильник точечный, встраиваемый Nimbus под светодиодную лампу, 230В/50Гц, GX 53, max 15Вт, IP20, 105х105х45 (врезн. отв. 95мм), белый, алюм.+ акрил, лампа в комплект не входит</t>
  </si>
  <si>
    <t>4650199818137</t>
  </si>
  <si>
    <t>16-113</t>
  </si>
  <si>
    <t>16-113 Светильник точечный, встраиваемый Nimbus под светодиодную лампу, 230В/50Гц, GX 53, max 15Вт, IP20, 105х105х45(врезн. отв. 95мм), черный, алюм.+ акрил, лампа в комплект не входит</t>
  </si>
  <si>
    <t>4650199818151</t>
  </si>
  <si>
    <t>SQ0359-0060</t>
  </si>
  <si>
    <t>Светильник встраиваемый СВ 01-06 GX53 220 В 50 Гц сатин никель SQ0359-0060 TDM</t>
  </si>
  <si>
    <t>4690259249938</t>
  </si>
  <si>
    <t>9405190012</t>
  </si>
  <si>
    <t xml:space="preserve">            *01 Споты</t>
  </si>
  <si>
    <t xml:space="preserve">                *00 Накладные споты</t>
  </si>
  <si>
    <t>16-120</t>
  </si>
  <si>
    <t>16-120 Светильник потолочный, накладной Ray под светодиодную лампу, 230В/50Гц, GX 53, max 15Вт, IP20, Ø83х60, белый, алюм.+ акрил, лампа в комплект не входит</t>
  </si>
  <si>
    <t>4650199818175</t>
  </si>
  <si>
    <t>16-121</t>
  </si>
  <si>
    <t>16-121 Светильник потолочный, накладной Ray под светодиодную лампу, 230В/50Гц, GX 53, max 15Вт, IP20, Ø83х60, черный, алюм.+ акрил, лампа в комплект не входит</t>
  </si>
  <si>
    <t>4650199818205</t>
  </si>
  <si>
    <t>16-122</t>
  </si>
  <si>
    <t>16-122 Светильник потолочный, накладной Shine под светодиодную лампу, 230В/50Гц, GX 53, max 15Вт, IP20, Ø83х70, белый, алюм.+ акрил, лампа в комплект не входит</t>
  </si>
  <si>
    <t>4650199818229</t>
  </si>
  <si>
    <t>16-123</t>
  </si>
  <si>
    <t>16-123 Светильник потолочный, накладной Shine под светодиодную лампу, 230В/50Гц, GX 53, max 15Вт, IP20, Ø83х70, черный, алюм.+ акрил, лампа в комплект не входит</t>
  </si>
  <si>
    <t>4650199818243</t>
  </si>
  <si>
    <t>16-124</t>
  </si>
  <si>
    <t>16-124 Светильник потолочный, накладной Sunrise под светодиодную лампу, 230В/50Гц, GX 53, max 15Вт, IP20, Ø85х70, белый, алюм.+ акрил, лампа в комплект не входит</t>
  </si>
  <si>
    <t>4650199818267</t>
  </si>
  <si>
    <t>16-125</t>
  </si>
  <si>
    <t>16-125 Светильник потолочный, накладной Sunrise под светодиодную лампу, 230В/50Гц, GX 53, max 15Вт, IP20, Ø85х70, черный, алюм.+ акрил, лампа в комплект не входит</t>
  </si>
  <si>
    <t>4650199818281</t>
  </si>
  <si>
    <t>16-126</t>
  </si>
  <si>
    <t>16-126 Светильник потолочный, накладной Nimbus под светодиодную лампу, 230В/50Гц, GX 53, max 15Вт, IP20, Ø83х60, белый, алюм.+ акрил, лампа в комплект не входит</t>
  </si>
  <si>
    <t>4650199818304</t>
  </si>
  <si>
    <t>16-127</t>
  </si>
  <si>
    <t>16-127 Светильник потолочный, накладной Nimbus под светодиодную лампу, 230В/50Гц, GX 53, max 15Вт, IP20, Ø83х60, черный, алюм.+ акрил, лампа в комплект не входит</t>
  </si>
  <si>
    <t>4650199818328</t>
  </si>
  <si>
    <t xml:space="preserve">                *01 Подвесные споты</t>
  </si>
  <si>
    <t>16-200</t>
  </si>
  <si>
    <t>16-200 Светильник потолочный, подвесной Shine под светодиодную лампу, 230В/50Гц, GX 53, max 15Вт, IP20, Ø83х70 (длина шнура - 1м), белый, алюм.+ акрил, лампа в комплект не входит</t>
  </si>
  <si>
    <t>4650199818342</t>
  </si>
  <si>
    <t>16-201</t>
  </si>
  <si>
    <t>16-201 Светильник потолочный, подвесной Shine под светодиодную лампу, 230В/50Гц, GX 53, max 15Вт, IP20, Ø83х70 (длина шнура - 1м), черный, алюм.+ акрил, лампа в комплект не входит</t>
  </si>
  <si>
    <t>4650199818366</t>
  </si>
  <si>
    <t>16-202</t>
  </si>
  <si>
    <t>16-202 Светильник потолочный, подвесной Sunrise под светодиодную лампу, 230В/50Гц, GX 53, max 15Вт, IP20, Ø83х70 (длина шнура - 1м), белый, алюм.+ акрил, лампа в комплект не входит</t>
  </si>
  <si>
    <t>4650199818380</t>
  </si>
  <si>
    <t>16-203</t>
  </si>
  <si>
    <t>16-203 Светильник потолочный, подвесной Sunrise под светодиодную лампу, 230В/50Гц, GX 53, max 15Вт, IP20, Ø83х70 (длина шнура - 1м), черный, алюм.+ акрил, лампа в комплект не входит</t>
  </si>
  <si>
    <t>4650199818403</t>
  </si>
  <si>
    <t xml:space="preserve">            *02 Трековые светильники и аксессуары</t>
  </si>
  <si>
    <t xml:space="preserve">                *00 Комплекты однофазных трековых светильников</t>
  </si>
  <si>
    <t>07-40</t>
  </si>
  <si>
    <t>07-40 Комплект из 2 трековых свет-ов на шинопроводе 2х10Вт, 230В/50Гц, 1600лм, 4000К, IP20, белый, 500х50х150мм, накладной однофазный шинопровод, алюминий</t>
  </si>
  <si>
    <t>4650199811565</t>
  </si>
  <si>
    <t>9405420012</t>
  </si>
  <si>
    <t>07-41</t>
  </si>
  <si>
    <t>07-41 Комплект из 2 трековых свет-ов на шинопроводе 2х10Вт, 230В/50Гц, 1600лм, 4000К, IP20, чёрный, 500х50х150мм, накладной однофазный шинопровод, алюминий</t>
  </si>
  <si>
    <t>4650199811572</t>
  </si>
  <si>
    <t xml:space="preserve">                *01 Однофазные трековые светильники</t>
  </si>
  <si>
    <t>16-71</t>
  </si>
  <si>
    <t>16-71 Светильник трековый, однофазный, под лампу, 230В/50Гц, GU10, max 15Вт, IP20, Φ56х85х136мм, белый, пластик, с адаптером, лампа в комплект не входит</t>
  </si>
  <si>
    <t>4650199813705</t>
  </si>
  <si>
    <t>9405490019</t>
  </si>
  <si>
    <t>16-72</t>
  </si>
  <si>
    <t>16-72 Светильник трековый, однофазный, под лампу, 230В/50Гц, GU10, max 15Вт, IP20, Φ56х85х136мм, черный, пластик, с адаптером, лампа в комплект не входит</t>
  </si>
  <si>
    <t>4650199813712</t>
  </si>
  <si>
    <t>16-73</t>
  </si>
  <si>
    <t>16-73 Светильник трековый, однофазный, под лампу, 230В/50Гц, GX53, max 20Вт, IP20, Φ83х45х101мм, белый, пластик, с адаптером, лампа в комплект не входит</t>
  </si>
  <si>
    <t>4650199813729</t>
  </si>
  <si>
    <t>16-74</t>
  </si>
  <si>
    <t>16-74 Светильник трековый, однофазный, под лампу, 230В/50Гц, GX53, max 20Вт, IP20, Φ83х45х101мм, черный, пластик, с адаптером, лампа в комплект не входит</t>
  </si>
  <si>
    <t>4650199813736</t>
  </si>
  <si>
    <t>16-75</t>
  </si>
  <si>
    <t>16-75 Светильник трековый, однофазный, под лампу, 230В/50Гц, GU10, max 35Вт, IP20, Φ55х100х130мм, белый, алюминий, с адаптером, лампа в комплект не входит</t>
  </si>
  <si>
    <t>4650199813743</t>
  </si>
  <si>
    <t>16-76</t>
  </si>
  <si>
    <t>16-76 Светильник трековый, однофазный, под лампу, 230В/50Гц, GU10, max 35Вт, IP20, Φ55х100х130мм, черный, алюминий, с адаптером, лампа в комплект не входит</t>
  </si>
  <si>
    <t>4650199813750</t>
  </si>
  <si>
    <t>16-77</t>
  </si>
  <si>
    <t>16-77 Светильник трековый, однофазный, под лампу, 230В/50Гц, GU10, max 35Вт, IP20, Φ55х100х152мм, белый, алюминий, с адаптером, лампа в комплект не входит</t>
  </si>
  <si>
    <t>4650199813767</t>
  </si>
  <si>
    <t>16-78</t>
  </si>
  <si>
    <t>16-78 Светильник трековый, однофазный, под лампу, 230В/50Гц, GU10, max 35Вт, IP20, Φ55х100х152мм, черный, алюминий, с адаптером, лампа в комплект не входит</t>
  </si>
  <si>
    <t>4650199813774</t>
  </si>
  <si>
    <t>16-85</t>
  </si>
  <si>
    <t>16-85 Светильник трековый, однофазный Ray под светодиодную лампу, 230В/50Гц, GX53, max 15Вт, IP20, Ø83х60х140мм, белый, алюм.+ акрил, лампа в комплект не входит</t>
  </si>
  <si>
    <t>4650199817734</t>
  </si>
  <si>
    <t>16-86</t>
  </si>
  <si>
    <t>16-86 Светильник трековый, однофазный Ray под светодиодную лампу, 230В/50Гц, GX53, max 15Вт, IP20, Ø83х60х140мм, черный, алюм.+ акрил, лампа в комплект не входит</t>
  </si>
  <si>
    <t>4650199817741</t>
  </si>
  <si>
    <t>16-87</t>
  </si>
  <si>
    <t>16-87 Светильник трековый, однофазный Sunrise под светодиодную лампу, 230В/50Гц, GX53, max 15Вт, IP20, Ø85х70х150мм, белый, алюм.+ акрил, лампа в комплект не входит</t>
  </si>
  <si>
    <t>4650199817758</t>
  </si>
  <si>
    <t>16-88</t>
  </si>
  <si>
    <t>16-88 Светильник трековый, однофазный Sunrise под светодиодную лампу, 230В/50Гц, GX53, max 15Вт, IP20, Ø85х70х150мм, черный, алюм.+ акрил, лампа в комплект не входит</t>
  </si>
  <si>
    <t>4650199817772</t>
  </si>
  <si>
    <t>16-89</t>
  </si>
  <si>
    <t>16-89 Светильник трековый, однофазный Nimbus под светодиодную лампу, 230В/50Гц, GX53, max 15Вт, IP20, Ø83х60х140мм, белый, алюм.+ акрил, лампа в комплект не входит</t>
  </si>
  <si>
    <t>4650199817857</t>
  </si>
  <si>
    <t>16-90</t>
  </si>
  <si>
    <t>16-90 Светильник трековый, однофазный Nimbus под светодиодную лампу, 230В/50Гц, GX53, max 15Вт, IP20, Ø83х60х140мм, черный, алюм. + акрил, лампа в комплект не входит</t>
  </si>
  <si>
    <t>4650199817871</t>
  </si>
  <si>
    <t>25-01</t>
  </si>
  <si>
    <t>25-01 Светильник светодиодный, трековый, однофазный, 10Вт, 230В/50Гц, 800лм, 4000К, 35°, IP20, Φ52х105х160мм, белый, алюминий, с адаптером</t>
  </si>
  <si>
    <t>4650199813644</t>
  </si>
  <si>
    <t>25-02</t>
  </si>
  <si>
    <t>25-02 Светильник светодиодный, трековый, однофазный, 10Вт, 230В/50Гц, 800лм, 4000К, 35°, IP20, Φ52х105х160мм, черный, алюминий, с адаптером</t>
  </si>
  <si>
    <t>4650199813651</t>
  </si>
  <si>
    <t>25-03</t>
  </si>
  <si>
    <t>25-03 Светильник светодиодный, трековый, однофазный, 18Вт, 230В/50Гц, 1440лм, 4000К, 35°, IP20, Φ66х120х185мм, белый, алюминий, с адаптером</t>
  </si>
  <si>
    <t>4650199813668</t>
  </si>
  <si>
    <t>25-04</t>
  </si>
  <si>
    <t>25-04 Светильник светодиодный, трековый, однофазный, 18Вт, 230В/50Гц, 1440лм, 4000К, 35°, IP20, Φ66х120х185мм, черный, алюминий, с адаптером</t>
  </si>
  <si>
    <t>4650199813675</t>
  </si>
  <si>
    <t>25-05</t>
  </si>
  <si>
    <t>25-05 Светильник светодиодный, трековый, однофазный, 25Вт, 230В/50Гц, 2000лм, 4000К, 35°, IP20, Φ74х140х205мм, белый, алюминий, с адаптером</t>
  </si>
  <si>
    <t>4650199813682</t>
  </si>
  <si>
    <t>25-06</t>
  </si>
  <si>
    <t>25-06 Светильник светодиодный, трековый, однофазный, 25Вт, 230В/50Гц, 2000лм, 4000К, 35°, IP20, Φ74х140х205мм, черный, алюминий, с адаптером</t>
  </si>
  <si>
    <t>4650199813699</t>
  </si>
  <si>
    <t>25-10</t>
  </si>
  <si>
    <t>25-10 Светильник трековый, светодиодный, однофазный, линейный, поворотный, 20Вт, 230В/50Гц, 1100лм, 4000К, 102°, IP20, 335х33х57мм, белый, алюминий, с адаптером</t>
  </si>
  <si>
    <t>4650199818502</t>
  </si>
  <si>
    <t>25-11</t>
  </si>
  <si>
    <t>25-11 Светильник светодиодный, трековый, однофазный, линейный, поворотный, 20Вт, 230В/50Гц, 1100лм, 4000К, 102°, IP20, 335х33х57мм, черный, алюминий, с адаптером</t>
  </si>
  <si>
    <t>4650199818540</t>
  </si>
  <si>
    <t>25-12</t>
  </si>
  <si>
    <t>25-12 Светильник трековый светодиодный, однофазный, линейный, поворотный, 20Вт, 230В/50Гц, 1100лм, 6000К, 102°, IP20, 335х33х57мм, черный, алюминий, с адаптером</t>
  </si>
  <si>
    <t>4650199818588</t>
  </si>
  <si>
    <t>25-13</t>
  </si>
  <si>
    <t>25-13 Светильник трековый светодиодный, однофазный, линейный, поворотный, 40Вт, 230В/50Гц, 2300лм, 4000К, 102°, IP20, 600х33х57мм, белый, алюминий, с адаптером</t>
  </si>
  <si>
    <t>4650199818618</t>
  </si>
  <si>
    <t>25-14</t>
  </si>
  <si>
    <t>25-14 Светильник трековый светодиодный, однофазный, линейный, поворотный, 40Вт, 230В/50Гц, 2300лм, 4000К, 102°, IP20, 600х33х57мм, черный, алюминий, с адаптером</t>
  </si>
  <si>
    <t>4650199818632</t>
  </si>
  <si>
    <t>25-15</t>
  </si>
  <si>
    <t>25-15 Светильник трековый светодиодный, однофазный, линейный, поворотный, 30Вт, 230В/50Гц, 1580лм, 4000К, 36°, IP20, 465х33х57мм, белый, алюминий, с адаптером</t>
  </si>
  <si>
    <t>4650199818656</t>
  </si>
  <si>
    <t>25-16</t>
  </si>
  <si>
    <t>25-16 Светильник трековый светодиодный, однофазный, линейный, поворотный, 30Вт, 230В/50Гц, 1580лм, 4000К, 36°, IP20, 465х33х57мм, черный, алюминий, с адаптером</t>
  </si>
  <si>
    <t>4650199818670</t>
  </si>
  <si>
    <t>25-17</t>
  </si>
  <si>
    <t>25-17 Светильник трековый светодиодный, однофазный, линейный, поворотный, 30Вт, 230В/50Гц, 1085лм, 4000К, 102°, IP20, 330х22,5х120мм, белый, алюминий, с адаптером</t>
  </si>
  <si>
    <t>4650199818694</t>
  </si>
  <si>
    <t>25-18</t>
  </si>
  <si>
    <t>25-18 Светильник трековый светодиодный, однофазный, линейный, поворотный, 30Вт, 230В/50Гц, 1085лм, 4000К, 102°, IP20, 330х22,5х120мм, черный, алюминий, с адаптером</t>
  </si>
  <si>
    <t>4650199818717</t>
  </si>
  <si>
    <t>25-19</t>
  </si>
  <si>
    <t>25-19 Светильник трековый светодиодный, однофазный, линейный, поворотный, 20Вт, 230В/50Гц, 870лм, 6000К, 36°, IP20, 222х22,5х120мм, белый, алюминий, с адаптером</t>
  </si>
  <si>
    <t>4650199818526</t>
  </si>
  <si>
    <t>25-20</t>
  </si>
  <si>
    <t>25-20 Светильник трековый светодиодный, однофазный, линейный, поворотный, 20Вт, 230В/50Гц, 870лм, 6000К, 36°, IP20, 222х22,5х120мм, черный, алюминий, с адаптером</t>
  </si>
  <si>
    <t>4650199818601</t>
  </si>
  <si>
    <t>25-21</t>
  </si>
  <si>
    <t>25-21 Светильник трековый светодиодный, однофазный, линейный, поворотный, 30Вт, 230В/50Гц,1085лм, 4000К, 102°, IP20, 340х34х90мм, белый, алюминий, с адаптером</t>
  </si>
  <si>
    <t>4650199818649</t>
  </si>
  <si>
    <t>25-22</t>
  </si>
  <si>
    <t>25-22 Светильник трековый светодиодный, однофазный, линейный, поворотный, 30Вт, 230В/50Гц,1085лм, 4000К, 102°, IP20, 340х34х90мм, черный, алюминий, с адаптером</t>
  </si>
  <si>
    <t>4650199818687</t>
  </si>
  <si>
    <t xml:space="preserve">                *02 Аксессуары для трековых систем</t>
  </si>
  <si>
    <t>06-204</t>
  </si>
  <si>
    <t>06-204 Комплект подвесов для шинопровода, 1500 мм, серебристый</t>
  </si>
  <si>
    <t>4650199813897</t>
  </si>
  <si>
    <t>09-120</t>
  </si>
  <si>
    <t>09-120 Коннектор прямой, однофазный, для накладного/подвесного шинопровода, IP20, 77х42х18мм, белый, пластик</t>
  </si>
  <si>
    <t>4650199813903</t>
  </si>
  <si>
    <t>8536900100</t>
  </si>
  <si>
    <t>09-121</t>
  </si>
  <si>
    <t>09-121 Коннектор прямой, однофазный, для накладного/подвесного  шинопровода, IP20, 77х42х18мм, чёрный, пластик</t>
  </si>
  <si>
    <t>4650199813910</t>
  </si>
  <si>
    <t>09-122</t>
  </si>
  <si>
    <t>09-122 Коннектор угловой, однофазный, для накладного/подвесного  шинопровода, IP20, 71х71х18мм, белый, пластик</t>
  </si>
  <si>
    <t>4650199813927</t>
  </si>
  <si>
    <t>09-123</t>
  </si>
  <si>
    <t>09-123 Коннектор угловой, однофазный, для накладного/подвесного  шинопровода, IP20, 71х71х18мм, чёрный, пластик</t>
  </si>
  <si>
    <t>4650199813828</t>
  </si>
  <si>
    <t>09-124</t>
  </si>
  <si>
    <t>09-124 Коннектор Т-образный, однофазный, для накладного/подвесного  шинопровода, IP20, 105х70х18мм, белый, пластик</t>
  </si>
  <si>
    <t>4650199813835</t>
  </si>
  <si>
    <t>09-125</t>
  </si>
  <si>
    <t>09-125 Коннектор Т-образный, однофазный, для накладного/подвесного  шинопровода, IP20, 105х70х18мм, чёрный, пластик</t>
  </si>
  <si>
    <t>4650199813842</t>
  </si>
  <si>
    <t>09-126</t>
  </si>
  <si>
    <t>09-126 Коннектор Х-образный, однофазный, для накладного/подвесного  шинопровода, IP20, 105х105х18мм, белый, пластик</t>
  </si>
  <si>
    <t>4650199813859</t>
  </si>
  <si>
    <t>09-127</t>
  </si>
  <si>
    <t>09-127 Коннектор Х-образный, однофазный, для накладного/подвесного  шинопровода, IP20, 105х105х18мм, чёрный, пластик</t>
  </si>
  <si>
    <t>4650199813866</t>
  </si>
  <si>
    <t>09-128</t>
  </si>
  <si>
    <t>09-128 Коннектор гибкий, однофазный, для накладного/подвесного  шинопровода, IP20, 210х32х18мм, белый, пластик</t>
  </si>
  <si>
    <t>4650199813873</t>
  </si>
  <si>
    <t>09-129</t>
  </si>
  <si>
    <t>09-129 Коннектор гибкий, однофазный, для накладного/подвесного шинопровода, IP20, 210х32х18мм, чёрный, пластик</t>
  </si>
  <si>
    <t>4650199813880</t>
  </si>
  <si>
    <t>45-01</t>
  </si>
  <si>
    <t>45-01 Шинопровод однофазный, накладной/подвесной, 230В/50Гц, IP20, 1000х42х18мм, белый, алюминий, в комплекте крепёж, токоввод, заглушка</t>
  </si>
  <si>
    <t>4650199813781</t>
  </si>
  <si>
    <t>8536908500</t>
  </si>
  <si>
    <t>45-02</t>
  </si>
  <si>
    <t>45-02 Шинопровод однофазный, накладной/подвесной, 230В/50Гц, IP20, 1000х42х18мм, чёрный, алюминий, в комплекте крепёж, токоввод, заглушка</t>
  </si>
  <si>
    <t>4650199813798</t>
  </si>
  <si>
    <t>45-03</t>
  </si>
  <si>
    <t>45-03 Шинопровод однофазный, накладной/подвесной, 230В/50Гц, IP20, 2000х42х18мм, белый, алюминий, в комплекте крепёж, токоввод, заглушка</t>
  </si>
  <si>
    <t>4650199813804</t>
  </si>
  <si>
    <t>45-04</t>
  </si>
  <si>
    <t>45-04 Шинопровод однофазный, накладной/подвесной, 230В/50Гц, IP20, 2000х42х18мм, чёрный, алюминий, в комплекте крепёж, токоввод, заглушка</t>
  </si>
  <si>
    <t>4650199813811</t>
  </si>
  <si>
    <t xml:space="preserve">            *03 Модульные светодиодные светильники и аксессаары</t>
  </si>
  <si>
    <t>07-09</t>
  </si>
  <si>
    <t>07-09 Светильник светодиодный модульный в комплекте с шинопроводом, 24В,2Вт, 160Лм, 4000K, крепеж - клипса, размер светильника: 100*20*19mm, длина шинопровода - 140мм</t>
  </si>
  <si>
    <t>4630012759236</t>
  </si>
  <si>
    <t>07-13</t>
  </si>
  <si>
    <t>07-13 Светильник светодиодный модульный в комплекте с шинопроводом, 24В,15Вт,1200Лм,4000K, крепеж - клипса, размер светильника: 1000*20*19mm, длина шинопровода  - 1040 мм</t>
  </si>
  <si>
    <t>4630012759274</t>
  </si>
  <si>
    <t>07-14</t>
  </si>
  <si>
    <t>07-14 Светильник светодиодный модульный в комплекте с шинопроводом, 24В,18Вт,1620Лм,4000K, крепеж - клипса, размер светильника: 1200*20*19mm, длина шинопровода  - 1240 мм</t>
  </si>
  <si>
    <t>4630012759281</t>
  </si>
  <si>
    <t>09-25</t>
  </si>
  <si>
    <t>09-25 Коннектор со шнуром 150mm с разъемом DC 5,5 *2,5 "мама" для подключения модульного светильника к блоку питания 24В (для арт. 07-09, 07-13, 07-14)</t>
  </si>
  <si>
    <t>4630012759298</t>
  </si>
  <si>
    <t>09-26</t>
  </si>
  <si>
    <t>09-26 Коннектор со шнуром 1500mm для соединения двух модульных светильников (для арт. 07-09, 07-13, 07-14)</t>
  </si>
  <si>
    <t>4630012759304</t>
  </si>
  <si>
    <t>09-27</t>
  </si>
  <si>
    <t>09-27 Коннектор со встроенным выключателем, со шнуром 150mm с разъемом DC 5,5 *2,5 "мама" для подключения модульного светильника к блок питания 24В (для арт. 07-09, 07-13, 07-14)</t>
  </si>
  <si>
    <t>4630012759311</t>
  </si>
  <si>
    <t>09-28</t>
  </si>
  <si>
    <t>09-28 Коннектор со встроенным ИК - выключателем, 96Вт,со шнуром 150mm с разъемом DC 5,5 *2,5 "мама" для подключения модульного светильника к блоку питания 24В (для арт. 07-09, 07-13, 07-14)</t>
  </si>
  <si>
    <t>4630012759328</t>
  </si>
  <si>
    <t>09-29</t>
  </si>
  <si>
    <t>09-29 Крестовой коннектор для соединения модульных светодиодных светильников, 1.2Вт, 4000К (для арт. 07-09, 07-13, 07-14)</t>
  </si>
  <si>
    <t>4630012759335</t>
  </si>
  <si>
    <t>09-30</t>
  </si>
  <si>
    <t>09-30 Угловой коннектор для соединения модульных светодиодных светильников, 0.6Вт, 4000К (для арт. 07-09, 07-13, 07-14)</t>
  </si>
  <si>
    <t>4630012759342</t>
  </si>
  <si>
    <t>09-31</t>
  </si>
  <si>
    <t>09-31 Коннектор со шнуром 1500mm с разъемом DC 5,5 *2,5 "мама" для подключения модульного светильника к блоку питания 24В (для арт. 07-09, 07-13, 07-14)</t>
  </si>
  <si>
    <t>4630012759854</t>
  </si>
  <si>
    <t>09-32</t>
  </si>
  <si>
    <t>09-32 Коннектор со шнуром 150mm для соединения двух модульных светильников (для арт. 07-09, 07-13, 07-14)</t>
  </si>
  <si>
    <t>4630012759861</t>
  </si>
  <si>
    <t xml:space="preserve">        *08 Декоративное и интерьерное освещение</t>
  </si>
  <si>
    <t xml:space="preserve">            *00 Декоративные подвесные светильники</t>
  </si>
  <si>
    <t>12-101</t>
  </si>
  <si>
    <t>12-101  (2512/1 Белый) Светильник декоративный, подвесной, металлический, Е27 40Вт, 230В, белый, шнур белый, 600мм, крепление на крючок, Ø250х110мм, лампочки в комплект не входят.</t>
  </si>
  <si>
    <t>4630061820031</t>
  </si>
  <si>
    <t>12-102</t>
  </si>
  <si>
    <t>12-102 (2511/1 Красный) Светильник декоративный, подвесной, металлический, Е27 40Вт, 230В, красный, шнур белый, 600мм, крепление на крючок, Ø250х110мм, лампочки в комплект не входят.</t>
  </si>
  <si>
    <t>4630061820048</t>
  </si>
  <si>
    <t>12-104</t>
  </si>
  <si>
    <t>12-104 (2511/1 Розовый)Светильник декоративный, подвесной, металлический, Е27 15Вт, 230В, розовый, шнур белый, 600мм, крепление на крючок, Ø250х110мм, лампочки в комплект не входят.</t>
  </si>
  <si>
    <t>4630061820062</t>
  </si>
  <si>
    <t>12-105</t>
  </si>
  <si>
    <t>12-105 (2511/1 Зеленый) Светильник декоративный, подвесной, металлический, Е27 15Вт, 230В, мятный, шнур белый, 600мм, крепление на крючок, Ø250х110мм, лампочки в комплект не входят.</t>
  </si>
  <si>
    <t>4630061820079</t>
  </si>
  <si>
    <t>136-53purple</t>
  </si>
  <si>
    <t>136-53 purple Светильник бытовой потолочный</t>
  </si>
  <si>
    <t>4630012757560</t>
  </si>
  <si>
    <t>136-55pink</t>
  </si>
  <si>
    <t>136-55 pink Светильник бытовой потолочный</t>
  </si>
  <si>
    <t>4630012757614</t>
  </si>
  <si>
    <t>136-57brown</t>
  </si>
  <si>
    <t>136-57 brown Светильник бытовой потолочный</t>
  </si>
  <si>
    <t>4630012757645</t>
  </si>
  <si>
    <t>136-57purple</t>
  </si>
  <si>
    <t>136-57 purple Светильник бытовой потолочный</t>
  </si>
  <si>
    <t>4630012757652</t>
  </si>
  <si>
    <t>14-41</t>
  </si>
  <si>
    <t>14-41 Светильник декоративный в стиле лофт, подвесной, "Клэр", металлический с деревом, Е27 60Вт, 220В, черный, шнур черный, 800мм, крепление под крючок, Ø100х300мм, лампочки в комплект не входят.</t>
  </si>
  <si>
    <t>4630061821595</t>
  </si>
  <si>
    <t>14-43</t>
  </si>
  <si>
    <t>14-43 (2016/3 Белый) Светильник декоративный, подвесной, "Ляфамий", металлический, 3хЕ14 40Вт, 220В, белый, шнур прозрачный, 450мм, крепление на планку, Ø300х800мм, лампочки в комплект не входят.</t>
  </si>
  <si>
    <t>4630061821618</t>
  </si>
  <si>
    <t>14-44</t>
  </si>
  <si>
    <t>14-44 (2016/3 Черный) Светильник декоративный, подвесной, "Ляфамий", металлический, 3хЕ14 40Вт, 220В, черный, шнур прозрачный, 450мм, крепление на планку, Ø300х800мм, лампочки в комплект не входят.</t>
  </si>
  <si>
    <t>4630061821625</t>
  </si>
  <si>
    <t>14-45</t>
  </si>
  <si>
    <t>14-45(2017/1 BK) Светильник декоративный, подвесной, "Ляфамий", металлический, Е14 40Вт, 220В, черный, шнур прозрачный, 450мм, крепление на крючок, Ø160х200мм, лампочки в комплект не входят.</t>
  </si>
  <si>
    <t>4630061821632</t>
  </si>
  <si>
    <t>14-46</t>
  </si>
  <si>
    <t>14-46(2017/1 WT) Светильник декоративный, подвесной, "Ляфамий", металлический, Е14 40Вт, 220В, белый, шнур прозрачный, 450мм, крепление на крючок, Ø160х200мм, лампочки в комплект не входят.</t>
  </si>
  <si>
    <t>4630061821649</t>
  </si>
  <si>
    <t>14-47</t>
  </si>
  <si>
    <t>14-47(2513/1 BK) Светильник декоративный, подвесной, "Пэрсо", металлический, Е27 40Вт, 230В, черный с золотым, шнур черный, 450мм, крепление на крючок, Ø250х150мм, лампочки в комплект не входят.</t>
  </si>
  <si>
    <t>4630061821656</t>
  </si>
  <si>
    <t>14-48</t>
  </si>
  <si>
    <t>14-48 (2513/1 WT) Светильник декоративный, подвесной, "Пэрсо", металлический, Е27 40Вт, 230В, белый с серебрянным, шнур белый, 450мм, крепление на крючок, Ø250х150мм, лампочки в комплект не входят.</t>
  </si>
  <si>
    <t>4630061821663</t>
  </si>
  <si>
    <t>16-21</t>
  </si>
  <si>
    <t>16-21 (1422/1 Синий) Светильник декоративный, подвесной, "Брауэр", пластик, 1хЕ27 15Вт, 220В, синий, шнур белый, 800мм, крепление под крючок, Ø140х220мм, лампочки в комплект не входят.</t>
  </si>
  <si>
    <t>4630061824657</t>
  </si>
  <si>
    <t>16-22</t>
  </si>
  <si>
    <t>16-22 (1422/1 Салат.) Светильник декоративный, подвесной, "Брауэр", пластик, 1хЕ27 15Вт, 220В, салатовый, шнур белый, 800мм, крепление под крючок, Ø140х220мм, лампочки в комплект не входят.</t>
  </si>
  <si>
    <t>4630061824664</t>
  </si>
  <si>
    <t>16-23</t>
  </si>
  <si>
    <t>16-23 (1422/3 Белый) Светильник декоративный, подвесной, "Брауэр", пластик, 3хЕ27 15Вт, 220В, белый, шнур белый, 800мм, крепление на планку, Ø250х220мм, лампочки в комплект не входят.</t>
  </si>
  <si>
    <t>4630061824671</t>
  </si>
  <si>
    <t>16-24</t>
  </si>
  <si>
    <t>16-24 (1639/1 Белый) Светильник декоративный, подвесной, "Мисам", пластик, 1хЕ27 15Вт, 230В, белый, шнур с лифтовой системой белый, 400-600мм, крепление под крючок, Ø390х160мм, лампочки в комплект не входят.</t>
  </si>
  <si>
    <t>4630061824688</t>
  </si>
  <si>
    <t>16-25</t>
  </si>
  <si>
    <t>16-25 (1840/1 Салат.) Светильник декоративный, подвесной, "Оулу", пластик, 1хЕ27 15Вт, 230В, салатовый, шнур белый, 600мм, крепление под крючок, Ø400х180мм, лампочки в комплект не входят.</t>
  </si>
  <si>
    <t>4630061824695</t>
  </si>
  <si>
    <t>16-26</t>
  </si>
  <si>
    <t>16-26 (1840/1 Красный) Светильник декоративный, подвесной, "Оулу", пластик, 1хЕ27 15Вт, 230В, красный, шнур белый, 600мм, крепление под крючок, Ø400х180мм, лампочки в комплект не входят.</t>
  </si>
  <si>
    <t>4630061824701</t>
  </si>
  <si>
    <t>16-27</t>
  </si>
  <si>
    <t>16-27 1840/1 Синий) Светильник декоративный, подвесной, "Оулу", пластик, 1хЕ27 15Вт, 230В, синий, шнур белый, 600мм, крепление под крючок, Ø400х180мм, лампочки в комплект не входят.</t>
  </si>
  <si>
    <t>4630061824626</t>
  </si>
  <si>
    <t>16-55</t>
  </si>
  <si>
    <t>16-55 (НСБ 11-60-256) Светильник декоративный, подвесной, 230В/50Гц, 1хЕ27, мах 60Вт, ø250х900мм, IP20, полистирол, белый, крепление на крючок, лампа в комплект не входит</t>
  </si>
  <si>
    <t>4650199812609</t>
  </si>
  <si>
    <t>16-56</t>
  </si>
  <si>
    <t>16-56 (НСБ 11-60-257) Светильник декоративный, подвесной, 230В/50Гц, 1хЕ27, мах60Вт, ø250х900мм, IP20, полистирол, призматический, крепление на крючок, лампа в комплект не входит</t>
  </si>
  <si>
    <t>4650199812616</t>
  </si>
  <si>
    <t>16-57</t>
  </si>
  <si>
    <t>16-57 (НСБ 11-60-258) Светильник декоративный, подвесной, 230В/50Гц, 1хЕ27, мах60Вт, ø250х900мм, IP20, полистирол, золотистый, крепление на крючок, лампа в комплект не входит</t>
  </si>
  <si>
    <t>4650199812678</t>
  </si>
  <si>
    <t>16-58</t>
  </si>
  <si>
    <t>16-58 (НСБ 11-60-259) Светильник декоративный, подвесной, 230В/50Гц, 1хЕ27, мах60Вт, ø250х900мм, IP20, полистирол, дымчатый, крепление на крючок, лампа в комплект не входит</t>
  </si>
  <si>
    <t>4650199812654</t>
  </si>
  <si>
    <t>16-59</t>
  </si>
  <si>
    <t>16-59 (НСБ 12-60-256) Светильник декоративный, подвесной, двойной плафон, 230В/50Гц, 1хЕ27, мах 60Вт, ø250, ø200 х900мм, IP20, полистирол, белый, крепление на крючок, лампа в комплект не входит</t>
  </si>
  <si>
    <t>4650199812661</t>
  </si>
  <si>
    <t>16-60</t>
  </si>
  <si>
    <t>16-60 (НСБ 12-60-257) Светильник декоративный, подвесной, двойной плафон, 230В/50Гц, 1хЕ27, мах60Вт, ø250, ø200 х900мм, IP20, полистирол, призматический, крепление на крючок, лампа в комплект не входит</t>
  </si>
  <si>
    <t>4650199812623</t>
  </si>
  <si>
    <t>16-61</t>
  </si>
  <si>
    <t>16-61 (НСБ 12-60-258) Светильник декоративный, подвесной, двойной плафон, 230В/50Гц, 1хЕ27, мах60Вт, ø250, ø200 х900мм, IP20, полистирол, золотой, крепление на крючок, лампа в комплект не входит</t>
  </si>
  <si>
    <t>4650199812647</t>
  </si>
  <si>
    <t>16-62</t>
  </si>
  <si>
    <t>16-62 (НСБ 12-60-259) Светильник декоративный, подвесной, двойной плафон, 230В/50Гц, 1хЕ27, мах60Вт, ø250, ø200 х900мм, IP20, полистирол, дымчатый, крепление на крючок, лампа в комплект не входит</t>
  </si>
  <si>
    <t>4650199812630</t>
  </si>
  <si>
    <t>16-63</t>
  </si>
  <si>
    <t>16-63 (1113/2) Светильник декоративный, подвесной, 230В/50Гц, 2хЕ27, мах 40Вт, 415х700х13мм, IP20, металл, чёрный, крепление на планку, лампа в комлект не входит</t>
  </si>
  <si>
    <t>4650199812524</t>
  </si>
  <si>
    <t>16-64</t>
  </si>
  <si>
    <t>16-64 (1113/3) Светильник декоративный, подвесной, 230В/50Гц, 3хЕ27, мах 40Вт, 695х700х135мм, IP20, металл, чёрный, крепление на планку, лампа в комлект не входит</t>
  </si>
  <si>
    <t>4650199812531</t>
  </si>
  <si>
    <t>16-65</t>
  </si>
  <si>
    <t>16-65 (1114/3) Светильник декоративный, подвесной, 230В/50Гц, 3хЕ27, мах 40Вт, 340х700х340мм, IP20, металл, чёрный, крепление на планку, лампа в комлект не входит</t>
  </si>
  <si>
    <t>4650199812548</t>
  </si>
  <si>
    <t>16-67</t>
  </si>
  <si>
    <t>16-67 (2019/2) Светильник декоративный, подвесной, 230В/50Гц, 2хЕ27, мах 40Вт, 485х700х205мм, IP20, металл, чёрный, крепление на планку, лампа в комлект не входит</t>
  </si>
  <si>
    <t>4650199812562</t>
  </si>
  <si>
    <t>16-68</t>
  </si>
  <si>
    <t>16-68 (2019/3) Светильник декоративный, подвесной, 230В/50Гц, 3хЕ27, мах 40Вт, 765х700х205мм, IP20, металл, чёрный, крепление на планку, лампа в комлект не входит</t>
  </si>
  <si>
    <t>4650199812579</t>
  </si>
  <si>
    <t>16-69</t>
  </si>
  <si>
    <t>16-69 (5001/1) Светильник декоративный, подвесной, 230В/50Гц, 1хЕ14, мах 40Вт, ø200х700мм, IP20, металл, чёрный, крепление на крючок, лампа в комлект не входит</t>
  </si>
  <si>
    <t>4650199812586</t>
  </si>
  <si>
    <t>16-70</t>
  </si>
  <si>
    <t>16-70 (5002/1) Светильник декоративный, подвесной, 230В/50Гц, 1хЕ14, мах 40Вт, ø200х700мм, IP20, металл, белый, крепление на крючок, лампа в комлект не входит</t>
  </si>
  <si>
    <t>4650199812593</t>
  </si>
  <si>
    <t>FT-12-01</t>
  </si>
  <si>
    <t>FT-12-01 Фитосветильник подвесной, светодиодный, стеклянный шар Ø120мм, 220В, 1Вт, кабель 1м, белый (без наполнения)</t>
  </si>
  <si>
    <t>4630061824428</t>
  </si>
  <si>
    <t>9405105002</t>
  </si>
  <si>
    <t>FT-17</t>
  </si>
  <si>
    <t>FT-17 Фитосветильник подвесной, светодиодный, 300х115мм, 1Вт, кабель 1м, черный</t>
  </si>
  <si>
    <t>4650089051835</t>
  </si>
  <si>
    <t>FT-18-01</t>
  </si>
  <si>
    <t>FT-18-01 Фитосветильник подвесной, светодиодный, 300х115мм, 220В, 1Вт, кабель 1м, белый (без наполнения)</t>
  </si>
  <si>
    <t>4630061824367</t>
  </si>
  <si>
    <t>НСБ21-60-002</t>
  </si>
  <si>
    <t>НСБ 21-60-002 "melodi" Светильник подвесной белый шнур 280*260 IP20 E27</t>
  </si>
  <si>
    <t>4813280012528</t>
  </si>
  <si>
    <t>НСБ 21-60-042</t>
  </si>
  <si>
    <t>НСБ 21-60-042 "melodi"  Светильник подвесной красный шнур 280*260 IP20 E27</t>
  </si>
  <si>
    <t>4813280016519</t>
  </si>
  <si>
    <t>НСБ 21-60-202</t>
  </si>
  <si>
    <t>НСБ 21-60-202 Светильник декоративный, подвесной, "Кэнди", 1хЕ27, 60Вт, 230/50Гц, IP20, ø290х170мм, полипропилен, белый, длина подвеса 800мм, белый подвес, крепление на крючок, лампочка в комплект не входит</t>
  </si>
  <si>
    <t>4650199811312</t>
  </si>
  <si>
    <t>НСБ 21-60-212</t>
  </si>
  <si>
    <t>НСБ 21-60-212 Светильник декоративный, подвесной, "Кэнди", 1хЕ27, 60Вт, 230/50Гц, IP20, ø290х170мм, полипропилен, зеленый, длина подвеса 800мм, белый подвес, крепление на крючок, лампочка в комплект не входит</t>
  </si>
  <si>
    <t>4650199811251</t>
  </si>
  <si>
    <t>НСБ 21-60-232</t>
  </si>
  <si>
    <t>НСБ 21-60-232 Светильник декоративный, подвесной, "Кэнди", 1хЕ27, 60Вт, 230/50Гц, IP20, ø290х170мм, полипропилен, бежевый, длина подвеса 800мм, белый подвес, крепление на крючок, лампочка в комплект не входит</t>
  </si>
  <si>
    <t>4650199811268</t>
  </si>
  <si>
    <t>НСБ 21-60-242</t>
  </si>
  <si>
    <t>НСБ 21-60-242 Светильник декоративный, подвесной, "Кэнди", 1хЕ27, 60Вт, 230/50Гц, IP20, ø290х170мм, полипропилен, красный, длина подвеса 800мм, белый подвес, крепление на крючок, лампочка в комплект не входит</t>
  </si>
  <si>
    <t>4650199811275</t>
  </si>
  <si>
    <t>НСБ 21-60-252</t>
  </si>
  <si>
    <t>НСБ 21-60-252 Светильник декоративный, подвесной, "Кэнди", 1хЕ27, 60Вт, 230/50Гц, IP20, ø290х170мм, полипропилен, синий, длина подвеса 800мм, белый подвес, крепление на крючок, лампочка в комплект не входит</t>
  </si>
  <si>
    <t>4650199811282</t>
  </si>
  <si>
    <t>НСБ 21-60-262</t>
  </si>
  <si>
    <t>НСБ 21-60-262 Светильник декоративный, подвесной, "Кэнди", 1хЕ27, 60Вт, 230/50Гц, IP20, ø290х170мм, полипропилен, серый, длина подвеса 800мм, белый подвес, крепление на крючок, лампочка в комплект не входит</t>
  </si>
  <si>
    <t>4650199811299</t>
  </si>
  <si>
    <t>НСБ 21-60-272</t>
  </si>
  <si>
    <t>НСБ 21-60-272 Светильник декоративный, подвесной, "Кэнди", 1хЕ27, 60Вт, 230/50Гц, IP20, ø290х170мм, полипропилен, черный, длина подвеса 800мм, белый подвес, крепление на крючок, лампочка в комплект не входит</t>
  </si>
  <si>
    <t>4650199811305</t>
  </si>
  <si>
    <t xml:space="preserve">            *01 Настенно-потолочные декоративные светильники</t>
  </si>
  <si>
    <t>16-182</t>
  </si>
  <si>
    <t>16-182 Светильник декоративный, настенно-потолочный, 1хЕ27, 60Вт, 220В, основание белое, плафон стекло, Ø250х90мм, лампочка в комплект не входит.</t>
  </si>
  <si>
    <t>4650199803232</t>
  </si>
  <si>
    <t>16-187</t>
  </si>
  <si>
    <t>16-187 Светильник декоративный, настенный,  1хЕ27, 60Вт, 220В, основание белое, плафон стекло, 200х220х65мм, лампочка в комплект не входит.</t>
  </si>
  <si>
    <t>4650199803188</t>
  </si>
  <si>
    <t>16-188</t>
  </si>
  <si>
    <t>16-188 Светильник декоративный, настенный,  1хЕ27, 60Вт, 220В, основание белое, плафон стекло, 200х220х65мм, лампочка в комплект не входит.</t>
  </si>
  <si>
    <t>4650199803171</t>
  </si>
  <si>
    <t xml:space="preserve">            *02 Декоративные люстры и бра</t>
  </si>
  <si>
    <t>16-40</t>
  </si>
  <si>
    <t>16-40 Светильник декоративный, настенный, "Классик", 1хЕ27, 60Вт, 230В/50Гц, 240х190мм, металлическое основание, стеклянный плафон, хром, крепление на планку, лампочка в комплект не входит</t>
  </si>
  <si>
    <t>4650199809258</t>
  </si>
  <si>
    <t>16-41</t>
  </si>
  <si>
    <t>16-41 Светильник декоративный, потолочный, "Классик", 3хЕ27, 60Вт, 230В/50Гц, 520х280мм, металлическое основание, стеклянный плафон, хром, крепление на планку, лампочка в комплект не входит</t>
  </si>
  <si>
    <t>4650199809265</t>
  </si>
  <si>
    <t>16-42</t>
  </si>
  <si>
    <t>16-42 Светильник декоративный, потолочный, "Классик", 6хЕ27, 60Вт, 230В/50Гц, 650х320мм, металлическое основание, стеклянный плафон, хром, крепление на планку, лампочка в комплект не входит</t>
  </si>
  <si>
    <t>4650199809272</t>
  </si>
  <si>
    <t xml:space="preserve">            *03 Настольные светильники</t>
  </si>
  <si>
    <t>12-075</t>
  </si>
  <si>
    <t>12-075 Светильник декоративный, настольный, "Салют" маленький, керамический, Е14 25Вт, 220В, размер: 16*16*14 см.</t>
  </si>
  <si>
    <t>4650089056342</t>
  </si>
  <si>
    <t>9405210014</t>
  </si>
  <si>
    <t>12-076</t>
  </si>
  <si>
    <t>12-076 Светильник декоративный, настольный, "Бабочки" маленький, керамический, Е14 25Вт, 220В, размер: 16*16*14 см.</t>
  </si>
  <si>
    <t>4650089056359</t>
  </si>
  <si>
    <t>12-077</t>
  </si>
  <si>
    <t>12-077 Светильник декоративный, настольный, "Love" маленький, керамический, Е14 25Вт, 220В, размер: 16*16*14 см.</t>
  </si>
  <si>
    <t>4650089056366</t>
  </si>
  <si>
    <t>12-078</t>
  </si>
  <si>
    <t>12-078 Светильник декоративный, настольный, "Для дома", керамический, Е14 25Вт, 220В, размер: 11.2*11.2*20.3 см.</t>
  </si>
  <si>
    <t>4650089056373</t>
  </si>
  <si>
    <t>12-079</t>
  </si>
  <si>
    <t>12-079 Светильник декоративный, настольный, "Прикроватный", керамический, Е14 25Вт, 220В, размер: 12.5*12.5*28 см.</t>
  </si>
  <si>
    <t>4650089056380</t>
  </si>
  <si>
    <t>12-082</t>
  </si>
  <si>
    <t>12-082 Светильник декоративный, настольный, "Шарик", керамический, 0,5Вт</t>
  </si>
  <si>
    <t>4650089056670</t>
  </si>
  <si>
    <t>12-086</t>
  </si>
  <si>
    <t>12-086 Светильник декоративный, настольный, "Футбольный мяч", керамический, Е14 25Вт, 220В, размер: 21*21*19 см.</t>
  </si>
  <si>
    <t>4650089059190</t>
  </si>
  <si>
    <t>12-117</t>
  </si>
  <si>
    <t>12-117 Светильник декоративный, настольный, пласт. корп., пласт. плафон, 1хЕ14 15Вт, 220В, белый, Ø195х280мм.</t>
  </si>
  <si>
    <t>4630061825487</t>
  </si>
  <si>
    <t>9405290032</t>
  </si>
  <si>
    <t>12-29</t>
  </si>
  <si>
    <t>12-29 Светильник декоративный, настольный, "Галактика" маленький, керамический, Е14 25Вт, 220В.</t>
  </si>
  <si>
    <t>4650089052535</t>
  </si>
  <si>
    <t>12-37</t>
  </si>
  <si>
    <t>12-37 Светодиодная настольная лампа 6Вт, цвет корпуса черный</t>
  </si>
  <si>
    <t>4650089053242</t>
  </si>
  <si>
    <t>9405210012</t>
  </si>
  <si>
    <t>12-40</t>
  </si>
  <si>
    <t>12-40 Светодиодный светильник с держателем  5В, 6 Вт, цвет корпуса зеленый</t>
  </si>
  <si>
    <t>4650089053273</t>
  </si>
  <si>
    <t xml:space="preserve">            *04 Детские декоративные светильники и ночники</t>
  </si>
  <si>
    <t>12-172</t>
  </si>
  <si>
    <t>12-172 Светодиодный ночник "Динозавр", теплый белый, 2хААА, МДФ, 230х33х312мм.</t>
  </si>
  <si>
    <t>4650199801498</t>
  </si>
  <si>
    <t>12-173</t>
  </si>
  <si>
    <t>12-173 Светодиодный ночник "Котенок", теплый белый, 2хААА, МДФ, 242х30х248мм.</t>
  </si>
  <si>
    <t>4650199801504</t>
  </si>
  <si>
    <t>12-176</t>
  </si>
  <si>
    <t>12-176 Светодиодный ночник "Мишка", теплый белый, 2хААА, МДФ, 240х33х298мм.</t>
  </si>
  <si>
    <t>4650199801535</t>
  </si>
  <si>
    <t>12-178</t>
  </si>
  <si>
    <t>12-178 Светодиодный ночник "Фламинго", теплый белый, 2хАА, МДФ, 300х200х40мм.</t>
  </si>
  <si>
    <t>4650199801559</t>
  </si>
  <si>
    <t>12-179</t>
  </si>
  <si>
    <t>12-179 Светодиодный ночник "Лиса", теплый белый, 2хАА, МДФ, 300х200х40мм.</t>
  </si>
  <si>
    <t>4650199801566</t>
  </si>
  <si>
    <t>12-181</t>
  </si>
  <si>
    <t>12-181 Светодиодный ночник "Медведь", теплый белый, 2хАА, МДФ, 300х200х40мм.</t>
  </si>
  <si>
    <t>4650199801580</t>
  </si>
  <si>
    <t>12-186</t>
  </si>
  <si>
    <t>12-186 Светодиодный ночник "Кактус", зеленый, 2хАА, МДФ, 180х25х230мм.</t>
  </si>
  <si>
    <t>4650199801634</t>
  </si>
  <si>
    <t>12-187</t>
  </si>
  <si>
    <t>12-187 Светодиодный ночник "Фламинго", розовый, 2хАА, МДФ, 180х25х230мм.</t>
  </si>
  <si>
    <t>4650199801641</t>
  </si>
  <si>
    <t>12-23</t>
  </si>
  <si>
    <t>12-23 Светильник светодиодный "Облако", 3 Вт, АБС-пластик, голубой, 207 г., 300*220*30мм, ТБ</t>
  </si>
  <si>
    <t>4650089051972</t>
  </si>
  <si>
    <t>12-24</t>
  </si>
  <si>
    <t>12-24 Светильник светодиодный "Звезда", 3 Вт, АБС-пластик, желтый, 170 г., 270*270*27 мм, ТБ</t>
  </si>
  <si>
    <t>4650089051989</t>
  </si>
  <si>
    <t>12-25</t>
  </si>
  <si>
    <t>12-25 Светильник светодиодный "Единорог", 3 Вт, АБС-пластик, красный, 145 г., 300*240*30 мм, ТБ</t>
  </si>
  <si>
    <t>4650089051996</t>
  </si>
  <si>
    <t>12-68</t>
  </si>
  <si>
    <t>12-68 Светодиодный настольный неоновый светильник "Звезда", 3Вт, питание 3*АА, цвет свечения желтый, размеры: 200 х 85 х 305 мм</t>
  </si>
  <si>
    <t>4650089055819</t>
  </si>
  <si>
    <t>9405209909</t>
  </si>
  <si>
    <t>12-80</t>
  </si>
  <si>
    <t>12-80 Светодиодный ночник из ротанга, 220В, 2Вт, 6 диодов, 3200K, 200Лм, 15*15*18см, голубой</t>
  </si>
  <si>
    <t>4650089058988</t>
  </si>
  <si>
    <t>12-84</t>
  </si>
  <si>
    <t>12-84 Светодиодный ночник из ротанга, 220В, 2Вт, 6 диодов, 3200K, 200Лм, 15*15*18см, розовый</t>
  </si>
  <si>
    <t>4650089059022</t>
  </si>
  <si>
    <t>9405210032</t>
  </si>
  <si>
    <t>12-85</t>
  </si>
  <si>
    <t>12-85 Светодиодный ночник "Луна в моей комнате", 6В, 20mA, 5.5Вт, 12 диодов, 5500К, 250*250*60мм</t>
  </si>
  <si>
    <t>4650089059039</t>
  </si>
  <si>
    <t xml:space="preserve">            *05 Подсветка</t>
  </si>
  <si>
    <t xml:space="preserve">                *00 Подсветка для зеркал</t>
  </si>
  <si>
    <t>12-118</t>
  </si>
  <si>
    <t>12-118 Светодиодный светильник для зеркальной подсветки. Молочный рассеиватель с хромированными насадками. 220В, SMD 2835, 6ВТ, 540ЛМ, 4000К(Дневное освещение). Влагозащита - IP44. В комплекте крепление для горизонтальной поверхности</t>
  </si>
  <si>
    <t>4630061825494</t>
  </si>
  <si>
    <t>12-19</t>
  </si>
  <si>
    <t>12-19 Светодиодный светильник для зеркальной подсветки;220В, 6Вт, SMD 2835, IP44, 540ЛМ, 4000К, хром</t>
  </si>
  <si>
    <t>4630012759830</t>
  </si>
  <si>
    <t>12-75</t>
  </si>
  <si>
    <t>12-75 Подсветка для зеркала, SMD3014,CRI&gt;80, 6500K, 185*17мм, 2 литиевые батареи 2x300 мАч</t>
  </si>
  <si>
    <t>4650089058766</t>
  </si>
  <si>
    <t xml:space="preserve">                *01 Подсветка для мебели</t>
  </si>
  <si>
    <t>12-02</t>
  </si>
  <si>
    <t>12-02 Комплект светодиодных светильников квадратных накладных,  12 В, 1,3 Вт х 4 шт, smd 3528, ТБ</t>
  </si>
  <si>
    <t>4630012752756</t>
  </si>
  <si>
    <t>12-03</t>
  </si>
  <si>
    <t>12-03 Комплект светодиодных светильников круглых врезных,  12 В, 2 Вт х 4 шт, smd 3528, ТБ</t>
  </si>
  <si>
    <t>4630012752763</t>
  </si>
  <si>
    <t>12-04</t>
  </si>
  <si>
    <t>12-04 Комплект светодиодных светильников круглых накладных 12 В, 2,7 Вт*4 шт., smd 5050, RGBW</t>
  </si>
  <si>
    <t>4630012754651</t>
  </si>
  <si>
    <t>12-167</t>
  </si>
  <si>
    <t>12-167 Светодиодная подсветка мебели (накладка на петлю) SMD3528, 12В, 0,3Вт, ДБ, белая</t>
  </si>
  <si>
    <t>4630061823391</t>
  </si>
  <si>
    <t xml:space="preserve">                *02 Интерьерная подсветка</t>
  </si>
  <si>
    <t>11-104</t>
  </si>
  <si>
    <t>11-104 Музыкальный светильник (Bluetooth), встроенный аккумулятор 2200мА, корпус динамика золото</t>
  </si>
  <si>
    <t>4630012752589</t>
  </si>
  <si>
    <t>12-100</t>
  </si>
  <si>
    <t>12-100 Светильник светодиодный накладной, деревянный корпус, 3В, 3000К, D80*60 мм</t>
  </si>
  <si>
    <t>4650089059060</t>
  </si>
  <si>
    <t>16-02</t>
  </si>
  <si>
    <t>16-02 Светильник декоративный настенный, деревянная подставка, шар, размер: 16*15*12 см</t>
  </si>
  <si>
    <t>4650089059084</t>
  </si>
  <si>
    <t xml:space="preserve">            *06 Плафоны и аксессуары</t>
  </si>
  <si>
    <t>06-203</t>
  </si>
  <si>
    <t>06-203 Закладная для натяжных потолков, D55 - 105мм, белая</t>
  </si>
  <si>
    <t>4650199803270</t>
  </si>
  <si>
    <t>16-39</t>
  </si>
  <si>
    <t>16-39 (3021 Белый) Плафон для светильника, белый, макс. 15Вт, Е27, Ø300х210мм, установочное отверстие Ø40мм, пластик</t>
  </si>
  <si>
    <t>4630061825074</t>
  </si>
  <si>
    <t>22-03</t>
  </si>
  <si>
    <t>22-03  Набор для крепления люстры с кольцом (до 150кг)</t>
  </si>
  <si>
    <t>4650199803409</t>
  </si>
  <si>
    <t>7318190009</t>
  </si>
  <si>
    <t xml:space="preserve">            *07 Новогодняя продукция</t>
  </si>
  <si>
    <t>15-20</t>
  </si>
  <si>
    <t>15-20 Электрическая гирлянда светодиодная, бумажная, расстояние между диодами 15 см, с батарейкой.</t>
  </si>
  <si>
    <t>4650089052801</t>
  </si>
  <si>
    <t>9405310000</t>
  </si>
  <si>
    <t>15-59</t>
  </si>
  <si>
    <t>15-59   Гирлянда светодиодная "Прищепка", 2АА, 2 м, 10 ламп, золото/медь,   IP20, провод в прозрачной изоляции</t>
  </si>
  <si>
    <t>4650089058780</t>
  </si>
  <si>
    <t>15-60</t>
  </si>
  <si>
    <t>15-60 Гирлянда светодиодная "Прищепка", 220V, 4 м, 20 ламп, золото/медь, IP20, провод в прозрачной изоляции</t>
  </si>
  <si>
    <t>4650089058797</t>
  </si>
  <si>
    <t>15-61</t>
  </si>
  <si>
    <t>15-61 Гирлянда светодиодная "Сердце", 2АА, 1,5 м, 10 ламп, золото/хром</t>
  </si>
  <si>
    <t>4650089058803</t>
  </si>
  <si>
    <t>15-62</t>
  </si>
  <si>
    <t>15-62 Гирлянда светодиодная "Сердце", 220V, 4 м, 20 ламп, золото/хром</t>
  </si>
  <si>
    <t>4650089058810</t>
  </si>
  <si>
    <t xml:space="preserve">        *09 Уличное освещение</t>
  </si>
  <si>
    <t xml:space="preserve">            *00 Консольные светильники</t>
  </si>
  <si>
    <t>29-01</t>
  </si>
  <si>
    <t>29-01 Светильник светодиодный, уличный, консольный 30Вт, 230/50Гц, 3300лм, 5000К, IP65, КСС "Ш", 380*172*65мм, Ф50мм, серый</t>
  </si>
  <si>
    <t>4650199808602</t>
  </si>
  <si>
    <t>29-02</t>
  </si>
  <si>
    <t>29-02 Светильник светодиодный, уличный, консольный 50Вт, 230/50Гц, 5500лм, 5000К, IP65, КСС "Ш", 420*200*70мм, Ф50мм, серый</t>
  </si>
  <si>
    <t>4650199808619</t>
  </si>
  <si>
    <t>29-03</t>
  </si>
  <si>
    <t>29-03 Светильник светодиодный, уличный, консольный 80Вт, 230/50Гц, 8800лм, 5000К, IP65, КСС "Ш", 495*215*80мм, Ф60мм, серый</t>
  </si>
  <si>
    <t>4650199808626</t>
  </si>
  <si>
    <t>29-04</t>
  </si>
  <si>
    <t>29-04 Светильник светодиодный, уличный, консольный 100Вт, 230/50Гц, 11000лм, 5000К, IP65, КСС "Ш", 495*215*80мм, Ф60мм, серый</t>
  </si>
  <si>
    <t>4650199808633</t>
  </si>
  <si>
    <t>29-05</t>
  </si>
  <si>
    <t>29-05 Светильник светодиодный, уличный, консольный 150Вт, 230/50Гц, 16500лм, 5000К, IP65, КСС "Ш", 540*215*80мм, Ф60мм, серый</t>
  </si>
  <si>
    <t>4650199808640</t>
  </si>
  <si>
    <t>29-06</t>
  </si>
  <si>
    <t>29-06 Светильник светодиодный, уличный, консольный 200Вт, 230/50Гц, 22000лм, 5000К, IP65, КСС "Ш", 595*230*80мм, Ф60мм, серый</t>
  </si>
  <si>
    <t>4650199812142</t>
  </si>
  <si>
    <t>29-10</t>
  </si>
  <si>
    <t>29-10 Светильник светодиодный, уличный, консольный с регулировкой наклона 50Вт, 230/50Гц, 6000лм, 5000К, IP66, КСС "Ш", 493х154х85мм, ø65мм, серый</t>
  </si>
  <si>
    <t>4650199815105</t>
  </si>
  <si>
    <t>29-11</t>
  </si>
  <si>
    <t>29-11 Светильник светодиодный, уличный, консольный с регулировкой наклона 100Вт, 230/50Гц, 12000лм, 5000К, IP66, КСС "Ш", 526х186*х85мм, ø65мм, серый</t>
  </si>
  <si>
    <t>4650199815112</t>
  </si>
  <si>
    <t>29-12</t>
  </si>
  <si>
    <t>29-12 Светильник светодиодный, уличный, консольный с регулировкой наклона 150Вт, 230/50Гц, 18000лм, 5000К, IP66, КСС "Ш", 608х200х85мм, ø65мм, серый</t>
  </si>
  <si>
    <t>4650199815129</t>
  </si>
  <si>
    <t>29-13</t>
  </si>
  <si>
    <t>29-13 Светильник светодиодный, уличный, консольный с регулировкой наклона 200Вт, 230/50Гц, 24000лм, 5000К, IP66, КСС "Ш", 641х227х85мм, ø65мм, серый</t>
  </si>
  <si>
    <t>4650199815136</t>
  </si>
  <si>
    <t xml:space="preserve">            *01 Аксессуары для консольных светильников</t>
  </si>
  <si>
    <t>ДС-01</t>
  </si>
  <si>
    <t>ДС-01 кронштейн для консольных светильников 29-07, 29-08, 29-09, Ø38мм, 280х120х150мм</t>
  </si>
  <si>
    <t>4813280010937</t>
  </si>
  <si>
    <t>ДС-01-48</t>
  </si>
  <si>
    <t>ДС-01-48 кронштейн с переменным углом для консольных светильников 29-01 и 29-02, Ø48мм, 230*150*120мм</t>
  </si>
  <si>
    <t>4650199814085</t>
  </si>
  <si>
    <t>ДС-02</t>
  </si>
  <si>
    <t>ДС-02 кронштейн для консольных светильников 29-03, 29-04, 29-05, 29-06, Ø57мм, 280х130х150мм</t>
  </si>
  <si>
    <t>4813280025931</t>
  </si>
  <si>
    <t xml:space="preserve">            *02 Прожекторы</t>
  </si>
  <si>
    <t>05-41</t>
  </si>
  <si>
    <t>05-41 Прожектор светодиодный, "трансформер", smd, 30Вт, IP65, 4000лм, 4000К, 220-240В/50Гц, 212х107х27мм, белый, металл.</t>
  </si>
  <si>
    <t>4630061829621</t>
  </si>
  <si>
    <t>05-42</t>
  </si>
  <si>
    <t>05-42 Прожектор светодиодный, "трансформер", smd, 30Вт, IP65, 4000лм, 4000К, 220-240В/50Гц, 212х107х27мм, черный, металл.</t>
  </si>
  <si>
    <t>4630061829614</t>
  </si>
  <si>
    <t>05-44</t>
  </si>
  <si>
    <t>05-44 Прожектор светодиодный, "трансформер", 30Вт, 230В/50Гц, 4000лм, 6500К, IP65, 212х107х27мм, белый, металл</t>
  </si>
  <si>
    <t>4650199811220</t>
  </si>
  <si>
    <t>05-45</t>
  </si>
  <si>
    <t>05-45 Прожектор светодиодный, "трансформер", 30Вт, 230В/50Гц, 4000лм, 6500К, IP65, 212х107х27мм, чёрный, металл</t>
  </si>
  <si>
    <t>4650199811237</t>
  </si>
  <si>
    <t>05-46</t>
  </si>
  <si>
    <t>05-46 Прожектор светодиодный, 30Вт, 230В/50Гц, 3600лм, 6500К, IP65, 147х30х114, алюминий, серый</t>
  </si>
  <si>
    <t>4650199814573</t>
  </si>
  <si>
    <t>05-47</t>
  </si>
  <si>
    <t>05-47 Прожектор светодиодный, 50Вт, 230В/50Гц, 6000лм, 6500К, IP65, 179х32х139, алюминий, серый</t>
  </si>
  <si>
    <t>4650199814580</t>
  </si>
  <si>
    <t>05-48</t>
  </si>
  <si>
    <t>05-48 Прожектор светодиодный, 100Вт, 230В/50Гц, 12000лм, 6500К, IP65, 229х33х174, алюминий, серый</t>
  </si>
  <si>
    <t>4650199814597</t>
  </si>
  <si>
    <t>05-49</t>
  </si>
  <si>
    <t>05-49 Прожектор светодиодный, 150Вт, 230В/50Гц, 18000лм, 6500К, IP65, 267х36х201, алюминий, серый</t>
  </si>
  <si>
    <t>4650199814603</t>
  </si>
  <si>
    <t>05-50</t>
  </si>
  <si>
    <t>05-50 Прожектор светодиодный, 200Вт, 230В/50Гц, 24000лм, 6500К, IP65, 313х37х237, алюминий, серый</t>
  </si>
  <si>
    <t>4650199814610</t>
  </si>
  <si>
    <t>05-51</t>
  </si>
  <si>
    <t>05-51 Прожектор светодиодный, 300Вт, 230В/50Гц, 36000лм, 6500К, IP65, 362х45х272, алюминий, серый</t>
  </si>
  <si>
    <t>4650199814627</t>
  </si>
  <si>
    <t xml:space="preserve">            *03 Ландшафтно-парковые светильники</t>
  </si>
  <si>
    <t xml:space="preserve">                *00 Фасадные ландшафтно-парковые светильники</t>
  </si>
  <si>
    <t>11-11БЕЛ</t>
  </si>
  <si>
    <t>11-11 БЕЛ (НБУ 04-60-001 ЛЕДА) Светильник-фонарь настенный белый 4-хгранный прозрачное стекло</t>
  </si>
  <si>
    <t>4810222012356</t>
  </si>
  <si>
    <t>11-11БЕЛП</t>
  </si>
  <si>
    <t>11-11 БЕЛ П (НБУ 04-60-001 ЛЕДА) Светильник-фонарь настенный белая патина 4-хгранный прозрач стекло</t>
  </si>
  <si>
    <t>4810222015623</t>
  </si>
  <si>
    <t>11-11БР</t>
  </si>
  <si>
    <t>11-11 БР (НБУ 04-60-001 ЛЕДА) Светильник-фонарь настенный бронза 4-хгранный прозрач стекло</t>
  </si>
  <si>
    <t>4810222012530</t>
  </si>
  <si>
    <t>11-11ЧЕРМАТСТ</t>
  </si>
  <si>
    <t>11-11 ЧЕР (НБУ 04-60-001 ЛЕДА) Светильник-фонарь настенный черный 4-хгранный матовое стекло</t>
  </si>
  <si>
    <t>4630061822721</t>
  </si>
  <si>
    <t>11-11ЧЕР</t>
  </si>
  <si>
    <t>11-11 ЧЕР (НБУ 04-60-001 ЛЕДА) Светильник-фонарь настенный черный 4-хгранный прозрач стекло</t>
  </si>
  <si>
    <t>4810222012172</t>
  </si>
  <si>
    <t>11-110</t>
  </si>
  <si>
    <t>11-110 Светильник уличный, настенный, 1хMAX 15Вт, 1хGU10, ~230В/50Гц, IP54, 95х57х130мм, хром, металл, лампа в комплект не входит</t>
  </si>
  <si>
    <t>4650199811862</t>
  </si>
  <si>
    <t>11-111</t>
  </si>
  <si>
    <t>11-111 Светильник уличный, настенный, поворотный, 1хMAX 15Вт, 1хGU10, ~230В/50Гц, IP54, 95х57х155мм, хром, металл, лампа в комплект не входит</t>
  </si>
  <si>
    <t>4650199811619</t>
  </si>
  <si>
    <t>11-112</t>
  </si>
  <si>
    <t>11-112 Светильник уличный, настенный, 2хMAX 15Вт, 2хGU10, ~230В/50Гц, IP54, 96х57х183мм, хром, металл, лампы в комплект не входят</t>
  </si>
  <si>
    <t>4650199811602</t>
  </si>
  <si>
    <t>11-113</t>
  </si>
  <si>
    <t>11-113 Светильник уличный, настенный, с датчиком движения, 1хMAX 15Вт, 1хGU10, ~230В/50Гц, IP54, 100х57х146мм, хром, металл, лампа в комплект не входит</t>
  </si>
  <si>
    <t>4650199811626</t>
  </si>
  <si>
    <t>11-116</t>
  </si>
  <si>
    <t>11-116 Светильник уличный, настенный, 1хMAX 35Вт, 1хGU10, ~230В/50Гц, IP54, 90х58х118мм, графит, алюминий, лампа в комплект не входит</t>
  </si>
  <si>
    <t>4650199811657</t>
  </si>
  <si>
    <t>11-117</t>
  </si>
  <si>
    <t>11-117 Светильник уличный, настенный, поворотный, 1хMAX 35Вт, 1хGU10, ~230В/50Гц, IP54, 85х58х165мм, графит, алюминий, лампа в комплект не входит</t>
  </si>
  <si>
    <t>4650199811664</t>
  </si>
  <si>
    <t>11-118</t>
  </si>
  <si>
    <t>11-118 Светильник уличный, настенный, 1хMAX 35Вт, 1хGU10, ~230В/50Гц, IP54, 93х62х114мм, графит, алюминий, лампа в комплект не входит</t>
  </si>
  <si>
    <t>4650199811671</t>
  </si>
  <si>
    <t>11-119</t>
  </si>
  <si>
    <t>11-119 Светильник уличный, настенный, 2хMAX 35Вт, 2хGU10, ~230В/50Гц, IP54, 93х62х164мм, графит, алюминий, лампы в комплект не входят</t>
  </si>
  <si>
    <t>4650199811688</t>
  </si>
  <si>
    <t>11-121</t>
  </si>
  <si>
    <t>11-121 Светильник уличный, настенный, поворотный, 2хMAX 35Вт, 2хGU10, ~230В/50Гц, IP54, 90х58х154мм, графит, алюминий, лампы в комплект не входят</t>
  </si>
  <si>
    <t>4650199811695</t>
  </si>
  <si>
    <t>11-122</t>
  </si>
  <si>
    <t>11-122 Светильник уличный, настенный, 1хMAX 15Вт, 1xGX53, ~230В/50Гц, IP54, 115х87х105мм, чёрный, алюминий, лампа в комплект не входит</t>
  </si>
  <si>
    <t>4650199811701</t>
  </si>
  <si>
    <t>11-124</t>
  </si>
  <si>
    <t>11-124 Светильник уличный, настенный, 1хMAX 15Вт, 1xGX53, ~230В/50Гц, IP54, 115х87х86мм, чёрный, алюминий, лампа в комплект не входит</t>
  </si>
  <si>
    <t>4650199811770</t>
  </si>
  <si>
    <t>11-125</t>
  </si>
  <si>
    <t>11-125 Светильник уличный, настенный, 1хMAX 15Вт, 1xGX53, ~230В/50Гц, IP54, 115х87х86мм, чёрный, алюминий, лампа в комплект не входит</t>
  </si>
  <si>
    <t>4650199811718</t>
  </si>
  <si>
    <t>11-128</t>
  </si>
  <si>
    <t>11-128 Светильник уличный, настенный, 1хMAX 15Вт, 1хGX53, ~230В/50Гц, IP54, 130х89х115мм, чёрный, металл, лампа в комплект не входит</t>
  </si>
  <si>
    <t>4650199811725</t>
  </si>
  <si>
    <t>11-130</t>
  </si>
  <si>
    <t>11-130 Светильник уличный, настенный, 2хMAX 15Вт, 2хGX53, ~230В/50Гц, IP54, 130х89х180мм, чёрный, металл, лампы в комплект не входят</t>
  </si>
  <si>
    <t>4650199811732</t>
  </si>
  <si>
    <t>11-131</t>
  </si>
  <si>
    <t>11-131 Светильник уличный, настенный, 1хMAX 35Вт, 1хGU10, ~230В/50Гц, IP54, 90х98х160мм, чёрный, алюминий, лампа в комплект не входит</t>
  </si>
  <si>
    <t>4650199811749</t>
  </si>
  <si>
    <t>11-132</t>
  </si>
  <si>
    <t>11-132 Светильник уличный, настенный, 2хMAX 35Вт, 2хGU10, ~230В/50Гц, IP54, 90х98х232мм, чёрный, алюминий, лампы в комплект не входят</t>
  </si>
  <si>
    <t>4650199811756</t>
  </si>
  <si>
    <t>11-149</t>
  </si>
  <si>
    <t>11-149 Светильник садово-парковый, настенный вверх, «Дели», Е27х60Вт, 4-х гранный, пластик, черный, прозрачный поликарбонат, 164х192х223мм, НБУ 07-60-001 У1.</t>
  </si>
  <si>
    <t>4630061829676</t>
  </si>
  <si>
    <t>11-150</t>
  </si>
  <si>
    <t>11-150 Светильник садово-парковый, настенный вверх, «Дели», Е27х60Вт, 4-х гранный, пластик, белый, прозрачный поликарбонат, 164х192х223мм, НБУ 07-60-001 У1.</t>
  </si>
  <si>
    <t>4630061829683</t>
  </si>
  <si>
    <t>11-151</t>
  </si>
  <si>
    <t>11-151 Светильник садово-парковый, настенный вверх, «Дели», Е27х60Вт, 4-х гранный, пластик, серый, прозрачный поликарбонат, 164х192х223мм, НБУ 07-60-001 У1.</t>
  </si>
  <si>
    <t>4630061829690</t>
  </si>
  <si>
    <t>11-153</t>
  </si>
  <si>
    <t>11-153 Светильник садово-парковый, настенный вниз, «Дели 2», Е27х60Вт, 4-х гранный, пластик, белый, прозрачный поликарбонат, 164х192х223мм, НБУ 07-60-002 У1.</t>
  </si>
  <si>
    <t>4630061829713</t>
  </si>
  <si>
    <t>11-162</t>
  </si>
  <si>
    <t>11-162 Светильник садово-парковый, настенный вверх, «Дели 1», Е27х60Вт, 6-ти гранный, пластик, черный, прозрачный поликарбонат, 164х199х223мм, НБУ 07-60-003 У1.</t>
  </si>
  <si>
    <t>4630061829805</t>
  </si>
  <si>
    <t>11-163</t>
  </si>
  <si>
    <t>11-163 Светильник садово-парковый, настенный вверх, «Дели 1», Е27х60Вт, 6-ти гранный, пластик, белый, прозрачный поликарбонат, 164х199х223мм, НБУ 07-60-003 У1.</t>
  </si>
  <si>
    <t>4630061829812</t>
  </si>
  <si>
    <t>11-164</t>
  </si>
  <si>
    <t>11-164 Светильник садово-парковый, настенный вверх, «Дели 1», Е27х60Вт, 6-ти гранный, пластик, серый, прозрачный поликарбонат, 164х199х223мм, НБУ 07-60-003 У1.</t>
  </si>
  <si>
    <t>4630061829829</t>
  </si>
  <si>
    <t>11-167</t>
  </si>
  <si>
    <t>11-167 Светильник садово-парковый, настенный вниз, «Дели 3», Е27х60Вт, 6-ти гранный, пластик, серый, прозрачный поликарбонат, 177х192х223мм, НБУ 07-60-004 У1.</t>
  </si>
  <si>
    <t>4630061829850</t>
  </si>
  <si>
    <t>11-175</t>
  </si>
  <si>
    <t>11-175 Св-к садово-парковый, светод-й, наст-й вверх, «Дели», 8Вт, 4-х гран., 720Лм, 6500К, черн.</t>
  </si>
  <si>
    <t>4650199801863</t>
  </si>
  <si>
    <t>11-176</t>
  </si>
  <si>
    <t>11-176 Св-к садово-парковый, светод-й, наст-й вверх, «Дели», 8Вт, 4-х гран., 720Лм, 6500К, бел.</t>
  </si>
  <si>
    <t>4650199801870</t>
  </si>
  <si>
    <t>11-177</t>
  </si>
  <si>
    <t>11-177 Св-к садово-парковый, светод-й, наст-й вверх, «Дели», 8Вт, 4-х гран., 720Лм, 6500К, сер.</t>
  </si>
  <si>
    <t>4650199801887</t>
  </si>
  <si>
    <t>11-178</t>
  </si>
  <si>
    <t>11-178 Св-к садово-парковый, светод-й, наст-й вниз, «Дели 2», 8Вт, 4-х гран., 720Лм, 6500К, черн.</t>
  </si>
  <si>
    <t>4650199801894</t>
  </si>
  <si>
    <t>11-179</t>
  </si>
  <si>
    <t>11-179 Св-к садово-парковый, светод-й, наст-й вниз, «Дели 2», 8Вт, 4-х гран., 720Лм, 6500К, бел.</t>
  </si>
  <si>
    <t>4650199801900</t>
  </si>
  <si>
    <t>11-180</t>
  </si>
  <si>
    <t>11-180 Св-к садово-парковый, светод-й, наст-й вниз, «Дели 2», 8Вт, 4-х гран., 720Лм, 6500К, сер.</t>
  </si>
  <si>
    <t>4650199801917</t>
  </si>
  <si>
    <t>11-188</t>
  </si>
  <si>
    <t>11-188 Св-к садово-парковый, светод-й, наст-й вверх, «Дели 1», 8Вт, 6-ти гран., 720Лм, 6500К, черн.</t>
  </si>
  <si>
    <t>4650199801993</t>
  </si>
  <si>
    <t>11-189</t>
  </si>
  <si>
    <t>11-189 Св-к садово-парковый, светод-й, наст-й вверх, «Дели 1», 8Вт, 6-ти гран., 720Лм, 6500К, бел.</t>
  </si>
  <si>
    <t>4650199802006</t>
  </si>
  <si>
    <t>11-190</t>
  </si>
  <si>
    <t>11-190 Св-к садово-парковый, светод-й, наст-й вверх, «Дели 1», 8Вт, 6-ти гран., 720Лм, 6500К, сер.</t>
  </si>
  <si>
    <t>4650199802013</t>
  </si>
  <si>
    <t>11-191</t>
  </si>
  <si>
    <t>11-191 Св-к садово-парковый, светод-й, наст-й вниз, «Дели 3», 8Вт, 6-ти гран., 720Лм, 6500К, черн.</t>
  </si>
  <si>
    <t>4650199802020</t>
  </si>
  <si>
    <t>11-192</t>
  </si>
  <si>
    <t>11-192 Св-к садово-парковый, светод-й, наст-й вниз, «Дели 3», 8Вт, 6-ти гран., 720Лм, 6500К, бел.</t>
  </si>
  <si>
    <t>4650199802037</t>
  </si>
  <si>
    <t>11-193</t>
  </si>
  <si>
    <t>11-193 Св-к садово-парковый, светод-й, наст-й вниз, «Дели 3», 8Вт, 6-ти гран., 720Лм, 6500К, сер.</t>
  </si>
  <si>
    <t>4650199802044</t>
  </si>
  <si>
    <t>11-204</t>
  </si>
  <si>
    <t>11-204 Св-к садово-парковый, светод-й, наст-й вниз, «Дели 5», 8Вт, 6-ти гран., 720Лм, 6500К, бел.</t>
  </si>
  <si>
    <t>4650199802150</t>
  </si>
  <si>
    <t>11-99БЕЛ</t>
  </si>
  <si>
    <t>11-99 НБУ 06-60-001 ЛЕДА1 БЕЛ Светильник-фонарь настенный белый 6-гранный прозрачное стекло</t>
  </si>
  <si>
    <t>4650089056175</t>
  </si>
  <si>
    <t>11-99БР</t>
  </si>
  <si>
    <t>11-99 НБУ 06-60-001 ЛЕДА1 БР Светильник-фонарь настенный бронза 6-гранный прозрачное стекло</t>
  </si>
  <si>
    <t>4650089056182</t>
  </si>
  <si>
    <t>11-99СЕР</t>
  </si>
  <si>
    <t>11-99 НБУ 06-60-001 ЛЕДА1 СЕР Светильник-фонарь настенный серебряный 6-гранный прозрачное стекло</t>
  </si>
  <si>
    <t>4630012757973</t>
  </si>
  <si>
    <t>11-99ЧЕР</t>
  </si>
  <si>
    <t>11-99 НБУ 06-60-001 ЛЕДА1 ЧЕР Светильник-фонарь настенный черный 6-гранный прозрачное стекло</t>
  </si>
  <si>
    <t>4650089053150</t>
  </si>
  <si>
    <t>12-138</t>
  </si>
  <si>
    <t>12-138 Cветильник садово-парковый, настенный, 15W, IP44, E27</t>
  </si>
  <si>
    <t>4630061821298</t>
  </si>
  <si>
    <t>9405490032</t>
  </si>
  <si>
    <t>12-139</t>
  </si>
  <si>
    <t>12-139 Светильник садово-парковый, настенный, 15W, E27, IP54, 83х143мм, Н 181мм</t>
  </si>
  <si>
    <t>4630061821304</t>
  </si>
  <si>
    <t>31-01</t>
  </si>
  <si>
    <t>31-01 Светильник светодиодный, настенный, 6Вт, 230В/50Гц, 480лм, 3000К, IP54, 140х80х50мм, белый, алюминий</t>
  </si>
  <si>
    <t>4650199808282</t>
  </si>
  <si>
    <t>31-02</t>
  </si>
  <si>
    <t>31-02 Светильник светодиодный, настенный, 8Вт, 230В/50Гц, 620лм, 3000К, IP54, 190х80х50мм, белый, алюминий</t>
  </si>
  <si>
    <t>4650199808299</t>
  </si>
  <si>
    <t>31-03</t>
  </si>
  <si>
    <t>31-03 Светильник светодиодный, настенный, 6Вт, 230В/50Гц, 480лм, 3000К, IP54, 140х80х50мм, черный, алюминий</t>
  </si>
  <si>
    <t>4650199808305</t>
  </si>
  <si>
    <t>31-04</t>
  </si>
  <si>
    <t>31-04 Светильник светодиодный, настенный, 8Вт, 230В/50Гц, 620лм, 3000К, IP54, 190х80х50мм, черный</t>
  </si>
  <si>
    <t>4650199808312</t>
  </si>
  <si>
    <t>31-05</t>
  </si>
  <si>
    <t>31-05 Светильник светодиодный, настенный, 6Вт, 230В/50Гц, 450лм, 3000К, IP54, 155х80х35мм, черный, алюминий</t>
  </si>
  <si>
    <t>4650199808329</t>
  </si>
  <si>
    <t>31-06</t>
  </si>
  <si>
    <t>31-06 Светильник светодиодный, настенный, 8Вт, 230В/50Гц, 660лм, 3000К, IP54, 210х80х35мм, черный, алюминий</t>
  </si>
  <si>
    <t>4650199808336</t>
  </si>
  <si>
    <t>31-07</t>
  </si>
  <si>
    <t>31-07 Светильник светодиодный, настенный, 5Вт, 230В/50Гц, 380лм, 3000К, IP54, D100х60мм, черный, алюминий</t>
  </si>
  <si>
    <t>4650199808343</t>
  </si>
  <si>
    <t>31-08</t>
  </si>
  <si>
    <t>31-08 Светильник светодиодный, настенный, 7Вт, 230В/50Гц, 530лм, 3000К, IP54, D120х50мм, черный, алюминий</t>
  </si>
  <si>
    <t>4650199808350</t>
  </si>
  <si>
    <t>НБУ01-60-017</t>
  </si>
  <si>
    <t>НБУ 01-60-017 Поллар 1142 Светильник уличный, пластик У1,220В,60Вт, IP54,d150xh400мм</t>
  </si>
  <si>
    <t>4810222002586</t>
  </si>
  <si>
    <t>НБУ01-60-018</t>
  </si>
  <si>
    <t>НБУ 01-60-018 Поллар 1141 Светильник уличный, пластик У1,220В,60Вт, IP54,d150xh400мм</t>
  </si>
  <si>
    <t>4810222002593</t>
  </si>
  <si>
    <t>НБУ21-60-201</t>
  </si>
  <si>
    <t>НБУ 21-60-201 Уличный светильник-шар с датчиком движения 200мм, настенным крепежом, молочный</t>
  </si>
  <si>
    <t>4813280011019</t>
  </si>
  <si>
    <t>НБУ21-60-251</t>
  </si>
  <si>
    <t>НБУ 21-60-251 Уличный светильник-шар с датчиком движения 250мм, настенным крепежом, молочный</t>
  </si>
  <si>
    <t>4813280011699</t>
  </si>
  <si>
    <t xml:space="preserve">                *01 Напольные/грунтовые ландшафтно-парковые светильники</t>
  </si>
  <si>
    <t>11-114</t>
  </si>
  <si>
    <t>11-114 Светильник уличный, грунтовый, поворотный, 1хMAX 15Вт, 1хGU10, ~230В/50Гц, IP54, 104х57х280мм, хром, металл, лампа в комплект не входит</t>
  </si>
  <si>
    <t>4650199811633</t>
  </si>
  <si>
    <t>11-12БЕЛ</t>
  </si>
  <si>
    <t>11-12 БЕЛ (НТУ 04-60-001 ОСКАР) Светильник-фонарь напольный белый прозрач стекло</t>
  </si>
  <si>
    <t>4810222012561</t>
  </si>
  <si>
    <t>11-12БР</t>
  </si>
  <si>
    <t>11-12 БР (НТУ 04-60-001 ОСКАР) Светильник-фонарь напольный бронза прозрач стекло</t>
  </si>
  <si>
    <t>4810222012578</t>
  </si>
  <si>
    <t>11-12ЧЕР</t>
  </si>
  <si>
    <t>11-12 ЧЕР (НТУ 04-60-001 ОСКАР) Светильник-фонарь напольный черный прозрач стекло</t>
  </si>
  <si>
    <t>4810222012134</t>
  </si>
  <si>
    <t>11-133</t>
  </si>
  <si>
    <t>11-133 Светильник уличный, грунтовый 1хMAX 35Вт, 1хGU10, ~230В/50Гц, IP67, ø104х138мм,  хром, алюминий, лампа в комплект не входит</t>
  </si>
  <si>
    <t>4650199811763</t>
  </si>
  <si>
    <t>11-134</t>
  </si>
  <si>
    <t>11-134 Светильник уличный, грунтовый 1хMAX 35Вт, 1хGU10, ~230В/50Гц, IP67, 110х110х138мм, хром, алюминий, лампа в комплект не входит</t>
  </si>
  <si>
    <t>4650199811787</t>
  </si>
  <si>
    <t>11-155</t>
  </si>
  <si>
    <t>11-155 Светильник садово-парковый, столб малый,  «Валенсия», Е27х60Вт, 4-х гранный, пластик, черный, прозрачный поликарбонат, 164х169х290мм, НТУ 07-60-001 У1.</t>
  </si>
  <si>
    <t>4630061829737</t>
  </si>
  <si>
    <t>11-156</t>
  </si>
  <si>
    <t>11-156 Светильник садово-парковый, столб малый,  «Валенсия», Е27х60Вт, 4-х гранный, пластик, белый, прозрачный поликарбонат, 164х169х290мм, НТУ 07-60-001 У1.</t>
  </si>
  <si>
    <t>4630061829744</t>
  </si>
  <si>
    <t>11-157</t>
  </si>
  <si>
    <t>11-157 Светильник садово-парковый, столб малый,  «Валенсия», Е27х60Вт, 4-х гранный, пластик, серый, прозрачный поликарбонат, 164х169х290мм, НТУ 07-60-001 У1.</t>
  </si>
  <si>
    <t>4630061829751</t>
  </si>
  <si>
    <t>11-168</t>
  </si>
  <si>
    <t>11-168 Светильник садово-парковый, столб малый,  «Валенсия 1», Е27х60Вт, 6-ти гранный, пластик, черный, прозрачный поликарбонат, 177х169х290мм, НТУ 07-60-003 У1.</t>
  </si>
  <si>
    <t>4630061829867</t>
  </si>
  <si>
    <t>11-169</t>
  </si>
  <si>
    <t>11-169 Светильник садово-парковый, столб малый,  «Валенсия 1», Е27х60Вт, 6-ти гранный, пластик, белый, прозрачный поликарбонат, 177х169х290мм, НТУ 07-60-003 У1.</t>
  </si>
  <si>
    <t>4630061829874</t>
  </si>
  <si>
    <t>11-170</t>
  </si>
  <si>
    <t>11-170 Светильник садово-парковый, столб малый,  «Валенсия 1», Е27х60Вт, 6-ти гранный, пластик, серый, прозрачный поликарбонат, 177х169х290мм, НТУ 07-60-003 У1.</t>
  </si>
  <si>
    <t>4630061829881</t>
  </si>
  <si>
    <t>11-182</t>
  </si>
  <si>
    <t>11-182 Св-к садово-парковый, светод-й, столб мал,  «Валенсия», 8Вт, 4-х гран., 720Лм, 6500К, бел.</t>
  </si>
  <si>
    <t>4650199801931</t>
  </si>
  <si>
    <t>11-183</t>
  </si>
  <si>
    <t>11-183 Св-к садово-парковый, светод-й, столб мал,  «Валенсия», 8Вт, 4-х гран., 720Лм, 6500К, сер.</t>
  </si>
  <si>
    <t>4650199801948</t>
  </si>
  <si>
    <t>11-187</t>
  </si>
  <si>
    <t>11-187 Св-к садово-парковый, светод-й, столб,  «Валенсия 4», 8Вт, 4-х гран., 720Лм, 6500К, черн.</t>
  </si>
  <si>
    <t>4650199801986</t>
  </si>
  <si>
    <t>11-194</t>
  </si>
  <si>
    <t>11-194 Св-к садово-парковый, светод-й, столб мал,  «Валенсия 1», 8Вт, 6-ти гран., 720Лм, 6500К, черн</t>
  </si>
  <si>
    <t>4650199802051</t>
  </si>
  <si>
    <t>11-195</t>
  </si>
  <si>
    <t>11-195 Св-к садово-парковый, светод-й, столб мал,  «Валенсия 1», 8Вт, 6-ти гран., 720Лм, 6500К, бел.</t>
  </si>
  <si>
    <t>4650199802068</t>
  </si>
  <si>
    <t>11-196</t>
  </si>
  <si>
    <t>11-196 Св-к садово-парковый, светод-й, столб мал,  «Валенсия 1», 8Вт, 6-ти гран., 720Лм, 6500К, сер.</t>
  </si>
  <si>
    <t>4650199802075</t>
  </si>
  <si>
    <t>11-200</t>
  </si>
  <si>
    <t>11-200 Св-к садово-парковый, светод-й, столб,  «Валенсия 3», 8Вт, 6-ти гран., 720Лм, 6500К, черн.</t>
  </si>
  <si>
    <t>4650199802112</t>
  </si>
  <si>
    <t>11-97БЕЛ</t>
  </si>
  <si>
    <t>11-97 НТУ 06-60-001 ОСКАР1 БЕЛ Светильник-фонарь напольный белый 6-гранный прозрачное стекло</t>
  </si>
  <si>
    <t>4650089056137</t>
  </si>
  <si>
    <t>11-97БР</t>
  </si>
  <si>
    <t>11-97 НТУ 06-60-001 ОСКАР1 БР Светильник-фонарь напольный бронза 6-гранный прозрачное стекло</t>
  </si>
  <si>
    <t>4650089056144</t>
  </si>
  <si>
    <t>11-97ЧЕР</t>
  </si>
  <si>
    <t>11-97 НТУ 06-60-001 ОСКАР1 ЧЕР Светильник-фонарь напольный черный 6-гранный прозрачное стекло</t>
  </si>
  <si>
    <t>4810222012141</t>
  </si>
  <si>
    <t>14-32</t>
  </si>
  <si>
    <t>14-32 Светильник садово-парковый, напольный, 15W, IP54, E27, 83х83мм, H 325 мм</t>
  </si>
  <si>
    <t>4630061821267</t>
  </si>
  <si>
    <t>31-10</t>
  </si>
  <si>
    <t>31-10 Светильник светодиодный, напольный, 9Вт, 230В, 630лм, 3000К, IP54, 100х50х300мм, чёрн, металл</t>
  </si>
  <si>
    <t>4650199811794</t>
  </si>
  <si>
    <t>31-11</t>
  </si>
  <si>
    <t>31-11 Светильник светодиодный, напольный, 12Вт, 230В, 840лм, 3000К, IP54, 100х50х600мм, чёрн, металл</t>
  </si>
  <si>
    <t>4650199811800</t>
  </si>
  <si>
    <t>31-12</t>
  </si>
  <si>
    <t>31-12 Светильник светодиодный, напольный, 15Вт, 230В, 1050лм, 3000К, IP54, 100х50х800мм, чёрн, метал</t>
  </si>
  <si>
    <t>4650199811817</t>
  </si>
  <si>
    <t>31-13</t>
  </si>
  <si>
    <t>31-13 Светильник светодиодный, напольный, 22Вт, 230В, 1540лм,3000К, IP54, 100х50х1000мм, чёрн, метал</t>
  </si>
  <si>
    <t>4650199811824</t>
  </si>
  <si>
    <t>31-14</t>
  </si>
  <si>
    <t>31-14 Светильник светодиодный, напольный, 10Вт, 230В, 700лм, 3000К, IP54, 105х105х300мм, чёрн, алюм</t>
  </si>
  <si>
    <t>4650199811831</t>
  </si>
  <si>
    <t>31-15</t>
  </si>
  <si>
    <t>31-15 Светильник светодиодный, напольный, 10Вт, 230В, 700лм, 3000К, IP54, 105х105х600мм, чёрн, алюм</t>
  </si>
  <si>
    <t>4650199811848</t>
  </si>
  <si>
    <t>31-16</t>
  </si>
  <si>
    <t>31-16 Светильник светодиодный, напольный, 10Вт, 230В, 700лм, 3000К, IP54, 105х105х800мм, чёрн, алюм</t>
  </si>
  <si>
    <t>4650199811855</t>
  </si>
  <si>
    <t xml:space="preserve">                *02 Потолочные ландшафтно-парковые светильники</t>
  </si>
  <si>
    <t>11-115</t>
  </si>
  <si>
    <t>11-115 Светильник уличный, потолочный, 1хMAX 15Вт, 1хGX53, ~230В/50Гц, IP54, ø96х83мм, графит, алюминий, лампа в комплект не входит</t>
  </si>
  <si>
    <t>4650199811640</t>
  </si>
  <si>
    <t>11-13БЕЛ</t>
  </si>
  <si>
    <t>11-13 БЕЛ НСУ 04-60-001 АДЕЛЬ БЕЛ Светильник-фонарь подвесной белый 4-хгранный прозрачное стекло</t>
  </si>
  <si>
    <t>4810222012462</t>
  </si>
  <si>
    <t>11-13БР</t>
  </si>
  <si>
    <t>11-13 БР (НСУ 04-60-001 АДЕЛЬ) Светильник-фонарь подвесной бронза прозрач стекло</t>
  </si>
  <si>
    <t>4810222012592</t>
  </si>
  <si>
    <t>11-13ЧЕР</t>
  </si>
  <si>
    <t>11-13 ЧЕР (НСУ 04-60-001 АДЕЛЬ) Светильник-фонарь подвесной черный прозрач стекло</t>
  </si>
  <si>
    <t>4650089056212</t>
  </si>
  <si>
    <t>11-159</t>
  </si>
  <si>
    <t>11-159 Светильник садово-парковый, подвесной, «Марсель», Е27х60Вт, 4-х гранный, пластик, белый, прозрачный поликарбонат, 164х164х526мм, НСУ 07-60-001 У1.</t>
  </si>
  <si>
    <t>4630061829775</t>
  </si>
  <si>
    <t>11-172</t>
  </si>
  <si>
    <t>11-172 Светильник садово-парковый, подвесной, «Марсель 1», Е27х60Вт, 6-ти гранный, пластик, белый, прозрачный поликарбонат, 177х164х526мм, НСУ 07-60-002 У1.</t>
  </si>
  <si>
    <t>4630061829904</t>
  </si>
  <si>
    <t>11-173</t>
  </si>
  <si>
    <t>11-173 Светильник садово-парковый, подвесной, «Марсель 1», Е27х60Вт, 6-ти гранный, пластик, серый, прозрачный поликарбонат, 177х164х526мм, НСУ 07-60-002 У1.</t>
  </si>
  <si>
    <t>4630061829911</t>
  </si>
  <si>
    <t>11-184</t>
  </si>
  <si>
    <t>11-184 Св-к садово-парковый, светод-й, подвесной, «Марсель», 8Вт, 4-х гран., 720Лм, 6500К, черн.</t>
  </si>
  <si>
    <t>4650199801955</t>
  </si>
  <si>
    <t>11-185</t>
  </si>
  <si>
    <t>11-185 Св-к садово-парковый, светод-й, подвесной, «Марсель», 8Вт, 4-х гран., 720Лм, 6500К, бел.</t>
  </si>
  <si>
    <t>4650199801962</t>
  </si>
  <si>
    <t>11-186</t>
  </si>
  <si>
    <t>11-186 Св-к садово-парковый, светод-й, подвесной, «Марсель», 8Вт, 4-х гран., 720Лм, 6500К, сер.</t>
  </si>
  <si>
    <t>4650199801979</t>
  </si>
  <si>
    <t>11-197</t>
  </si>
  <si>
    <t>11-197 Св-к садово-парковый, светод-й, подвесной, «Марсель 1», 8Вт, 6-ти гран., 720Лм, 6500К, черн.</t>
  </si>
  <si>
    <t>4650199802082</t>
  </si>
  <si>
    <t>11-198</t>
  </si>
  <si>
    <t>11-198 Св-к садово-парковый, светод-й, подвесной, «Марсель 1», 8Вт, 6-ти гран., 720Лм, 6500К, бел.</t>
  </si>
  <si>
    <t>4650199802099</t>
  </si>
  <si>
    <t>11-199</t>
  </si>
  <si>
    <t>11-199 Св-к садово-парковый, светод-й, подвесной, «Марсель 1», 8Вт, 6-ти гран., 720Лм, 6500К, сер.</t>
  </si>
  <si>
    <t>4650199802105</t>
  </si>
  <si>
    <t>11-98БЕЛ</t>
  </si>
  <si>
    <t>11-98 НСУ 06-60-001 АДЕЛЬ1 БЕЛ Светильник-фонарь подвесной белый 6-гранный прозрачное стекло</t>
  </si>
  <si>
    <t>4650089056151</t>
  </si>
  <si>
    <t>11-98СЕР</t>
  </si>
  <si>
    <t>11-98 НСУ 06-60-001 АДЕЛЬ1 СЕР Светильник-фонарь подвесной серебро 6-гранный прозрачное стекло</t>
  </si>
  <si>
    <t>4630012757966</t>
  </si>
  <si>
    <t>11-98ЧЕР</t>
  </si>
  <si>
    <t>11-98 НСУ 06-60-001 АДЕЛЬ1 ЧЕР Светильник-фонарь подвесной черный 6-гранный прозрачное стекло</t>
  </si>
  <si>
    <t>4650089053174</t>
  </si>
  <si>
    <t xml:space="preserve">                *03 Плафоны и аксессуары</t>
  </si>
  <si>
    <t>11-80</t>
  </si>
  <si>
    <t>11-80 (НТУ 01-100-305) Уличный светильник-шар с основанием, 300мм,рассеиватель ПММА,дымчатый</t>
  </si>
  <si>
    <t>4813280005285</t>
  </si>
  <si>
    <t>14-35</t>
  </si>
  <si>
    <t>14-35 Светильник НБП 01-60-004 УЗ 14-35, 220В, 50Гц, Е27, 60Вт, IP43, УХЛ4, Ø160</t>
  </si>
  <si>
    <t>4630061821311</t>
  </si>
  <si>
    <t>НТУ11-100-303</t>
  </si>
  <si>
    <t>НТУ 11-100-303 Уличный светильник-шар с основанием, 300мм, рассеиватель ПММА, грани золотистый</t>
  </si>
  <si>
    <t>4813280004721</t>
  </si>
  <si>
    <t>НТУ11-60-252</t>
  </si>
  <si>
    <t>НТУ 11-60-252 Уличный светильник-шар с основанием, 250мм, рассеиватель ПММА, грани прозрачный</t>
  </si>
  <si>
    <t>4630061823742</t>
  </si>
  <si>
    <t>НТУ11-60-253</t>
  </si>
  <si>
    <t>НТУ 11-60-253 Уличный светильник-шар с основанием, 250мм, рассеиватель ПММА, грани золотистый</t>
  </si>
  <si>
    <t>4630061823759</t>
  </si>
  <si>
    <t xml:space="preserve">                *04 Опоры для ландшафтно-парковых светильников</t>
  </si>
  <si>
    <t>ОМ-1000брз</t>
  </si>
  <si>
    <t>ОМ-1000 Опора металлическая бронза 1000мм,d60x2,0мм</t>
  </si>
  <si>
    <t>4813280009283</t>
  </si>
  <si>
    <t>7308909809</t>
  </si>
  <si>
    <t>ОМ-1000медь</t>
  </si>
  <si>
    <t>ОМ-1000 Опора металлическая медь1000мм,d60x2,0мм</t>
  </si>
  <si>
    <t>4650089053877</t>
  </si>
  <si>
    <t>ОМ-1000чер</t>
  </si>
  <si>
    <t>ОМ-1000 Опора металлическая черная 1000мм,d60x2,0мм</t>
  </si>
  <si>
    <t>4630012752442</t>
  </si>
  <si>
    <t>ОМ-1200чер</t>
  </si>
  <si>
    <t>ОМ-1200 Опора металлическая черная 1200мм,d60x2,0мм</t>
  </si>
  <si>
    <t>4813280008576</t>
  </si>
  <si>
    <t>ОМ-1800медь</t>
  </si>
  <si>
    <t>ОМ-1800 Опора металлическая медь 1800мм,d60x2,0мм</t>
  </si>
  <si>
    <t>4813280008637</t>
  </si>
  <si>
    <t>ОМ-600брз</t>
  </si>
  <si>
    <t>ОМ-600 Опора металлическая бронза 600мм,d60x2,0мм</t>
  </si>
  <si>
    <t>4813280009207</t>
  </si>
  <si>
    <t>ОМ-600медь</t>
  </si>
  <si>
    <t>ОМ-600 Опора металлическая медь 600мм,d60x2,0мм</t>
  </si>
  <si>
    <t>4813280008477</t>
  </si>
  <si>
    <t xml:space="preserve">    2-ЭЛЕКТРОУСТАНОВКА</t>
  </si>
  <si>
    <t xml:space="preserve">        *00 ЭУИ (накладные)</t>
  </si>
  <si>
    <t>VA56-232-Ч</t>
  </si>
  <si>
    <t>Выключатель VA 56-232-Ч (пластик)</t>
  </si>
  <si>
    <t>4810222021440</t>
  </si>
  <si>
    <t xml:space="preserve">        *01 ЭУИ (встраиваемые)</t>
  </si>
  <si>
    <t>VS56-232-Б</t>
  </si>
  <si>
    <t>Выключатель VS 56-232-Б (пластик)</t>
  </si>
  <si>
    <t>4810222019645</t>
  </si>
  <si>
    <t>8536500700</t>
  </si>
  <si>
    <t xml:space="preserve">        *02 Изделия из каучука, карболита, полиамида</t>
  </si>
  <si>
    <t>РА16-001</t>
  </si>
  <si>
    <t>РА16-001 Розетка на 3 гнезда переносная с заземлением, материал-каучук 250В 16А (до 4кВт) IP20</t>
  </si>
  <si>
    <t>4813280001997</t>
  </si>
  <si>
    <t xml:space="preserve">        *04 Коробки электромонтажные</t>
  </si>
  <si>
    <t>КЭМ2-16-4</t>
  </si>
  <si>
    <t>Коробка разветвительная КЭМ 2-16-4 скрытой установки, УХЛ3, 150/250В, 16А, IP30, 4 ввода, d80*h52 мм</t>
  </si>
  <si>
    <t>4810222000315</t>
  </si>
  <si>
    <t>КЭМ2-16-4-01</t>
  </si>
  <si>
    <t>Коробка разветвительная КЭМ 2-16-4-01 подрозетник (БЕЗ КРЫШКИ), УХЛ3, 150/250В, 16А, IP30, 4 ввода</t>
  </si>
  <si>
    <t>4810222001350</t>
  </si>
  <si>
    <t>КЭМ3-10-4</t>
  </si>
  <si>
    <t>Коробка разветвительная КЭМ 3-10-4 открытой установки, УХЛ3, 250/380В, 10А, IP53, 4 ввода</t>
  </si>
  <si>
    <t>4810222001367</t>
  </si>
  <si>
    <t>КЭМ6-16-3.01</t>
  </si>
  <si>
    <t>Коробка разветвительная КЭМ 6-16-3.01 подрозетник, УХЛ3, 150/250В, 16А, IP20, 3 ввода, 80*75*41 мм</t>
  </si>
  <si>
    <t>4810222001374</t>
  </si>
  <si>
    <t xml:space="preserve">        *07 Звонки, пьезозажигалки</t>
  </si>
  <si>
    <t>Семела</t>
  </si>
  <si>
    <t>Пьезозажигалка Семела, материал-пластик, 30*9*4см, индивидуальная упаковка в блистере</t>
  </si>
  <si>
    <t>4607129500013</t>
  </si>
  <si>
    <t>9613800000</t>
  </si>
  <si>
    <t xml:space="preserve">        *08 Серия "Эконом"</t>
  </si>
  <si>
    <t>А56-118</t>
  </si>
  <si>
    <t>Выключатель двухклавишный открытой установки А56-118, полистирол УХЛ4, 250В, 6А, IP20</t>
  </si>
  <si>
    <t>4810222006454</t>
  </si>
  <si>
    <t>С16-102</t>
  </si>
  <si>
    <t>Выключатель одноклавишный скрытой установки С16-102, полистирол УХЛ4, 250В, 6А, IP20</t>
  </si>
  <si>
    <t>4810222006362</t>
  </si>
  <si>
    <t>РА16-004</t>
  </si>
  <si>
    <t>РА16-004 Розетка одноместная открытой установки брызгозащищенная, полистирол УХЛ4, 250В, 16А, IP44</t>
  </si>
  <si>
    <t>4810222006690</t>
  </si>
  <si>
    <t>РА 16-019</t>
  </si>
  <si>
    <t>Розетка одноместная открытой установки РА 16-019 с монтажной панелькой, полистирол УХЛ4, 250В, 16А</t>
  </si>
  <si>
    <t>4810222006355</t>
  </si>
  <si>
    <t>РА16-255</t>
  </si>
  <si>
    <t>Розетка РА16-255 (пластик откр.уст.)</t>
  </si>
  <si>
    <t>4810222015845</t>
  </si>
  <si>
    <t xml:space="preserve">    3-ЧАСЫ</t>
  </si>
  <si>
    <t xml:space="preserve">        Актуальные часы для сайта</t>
  </si>
  <si>
    <t>DIY210330</t>
  </si>
  <si>
    <t>DIY210330 Часы настенные, DIY, источник питания 1 батарейка АА(в комплект не входит), бесшумный механизм с дискретным ходом.</t>
  </si>
  <si>
    <t>4650199800545</t>
  </si>
  <si>
    <t>9105210000</t>
  </si>
  <si>
    <t>DIY210331</t>
  </si>
  <si>
    <t>DIY210331 Часы настенные, DIY, источник питания 1 батарейка АА(в комплект не входит), бесшумный механизм с дискретным ходом.</t>
  </si>
  <si>
    <t>4650199800552</t>
  </si>
  <si>
    <t>DIY210333</t>
  </si>
  <si>
    <t>DIY210333 Часы настенные, DIY, источник питания 1 батарейка АА(в комплект не входит), бесшумный механизм с дискретным ходом.</t>
  </si>
  <si>
    <t>4650199800576</t>
  </si>
  <si>
    <t>DIY210335</t>
  </si>
  <si>
    <t>DIY210335 Часы настенные, DIY, источник питания 1 батарейка АА(в комплект не входит), бесшумный механизм с дискретным ходом.</t>
  </si>
  <si>
    <t>4650199800590</t>
  </si>
  <si>
    <t>DIY210336</t>
  </si>
  <si>
    <t>DIY210336 Часы настенные, DIY, источник питания 1 батарейка АА(в комплект не входит), бесшумный механизм с дискретным ходом.</t>
  </si>
  <si>
    <t>4650199800606</t>
  </si>
  <si>
    <t>DIY210337</t>
  </si>
  <si>
    <t>DIY210337 Часы настенные, DIY, источник питания 1 батарейка АА(в комплект не входит), бесшумный механизм с дискретным ходом.(Китай)</t>
  </si>
  <si>
    <t>4650199800613</t>
  </si>
  <si>
    <t>GL200923</t>
  </si>
  <si>
    <t>GL200923 Часы настенные, круглые, цвет корпуса черный, стекло, Ø32,7см, источник питания 1 батарейка АА(в комплект не входит)(Китай)</t>
  </si>
  <si>
    <t>4630061826699</t>
  </si>
  <si>
    <t>ML200913</t>
  </si>
  <si>
    <t>ML200913 Часы настенные, круглые, цвет корпуса серебристый, металл, Ø25см, источник питания 1 батарейка АА(в комплект не входит)(Китай)</t>
  </si>
  <si>
    <t>4630061826910</t>
  </si>
  <si>
    <t>ML200914</t>
  </si>
  <si>
    <t>ML200914 Часы настенные, круглые, цвет корпуса коричневый, металл, Ø30см, источник питания 1 батарейка АА(в комплект не входит)((Китай)</t>
  </si>
  <si>
    <t>4630061826743</t>
  </si>
  <si>
    <t>ML200915</t>
  </si>
  <si>
    <t>ML200915 Часы настенные, круглые, цвет корпуса золотой, металл, Ø33см, источник питания 1 батарейка АА(в комплект не входит)(Китай)</t>
  </si>
  <si>
    <t>4630061826736</t>
  </si>
  <si>
    <t>ML200916</t>
  </si>
  <si>
    <t>ML200916 Часы настенные, круглые, цвет корпуса серебристый, металл, Ø33см, источник питания 1 батарейка АА(в комплект не входит)(Китай)</t>
  </si>
  <si>
    <t>4630061826729</t>
  </si>
  <si>
    <t>ML200917</t>
  </si>
  <si>
    <t>ML200917 Часы настенные, круглые, цвет корпуса серебристый, металл, Ø33см, источник питания 1 батарейка АА(в комплект не входит)(Китай)</t>
  </si>
  <si>
    <t>4630061826712</t>
  </si>
  <si>
    <t>ML200929</t>
  </si>
  <si>
    <t>ML200929 Часы настенные, круглые, цвет корпуса черный, металл, Ø30см, источник питания 1 батарейка АА(в комплект не входит)(Китай)</t>
  </si>
  <si>
    <t>4630061826941</t>
  </si>
  <si>
    <t>ML220621</t>
  </si>
  <si>
    <t>ML220621 Часы настенные, круглые, металл, Ø40см (Китай)</t>
  </si>
  <si>
    <t>4650199809623</t>
  </si>
  <si>
    <t>ML7120</t>
  </si>
  <si>
    <t>ML7120 Часы настенные, круг, арабский циферблат, серебристый, металл, Ø30см (Китай)</t>
  </si>
  <si>
    <t>4630012755214</t>
  </si>
  <si>
    <t>9105110000</t>
  </si>
  <si>
    <t>PL103</t>
  </si>
  <si>
    <t>PL103 Часы настенные, круг, арабский циферблат, цвет бежевый, пластик, стекло, Ø32,5см, бесшумный механизм с плавным ходом, источник питания 1 батарейка АА (в комплект не входит) (Россия)</t>
  </si>
  <si>
    <t>4650089059534</t>
  </si>
  <si>
    <t>PL12.2</t>
  </si>
  <si>
    <t>PL12.2 Часы настенные, круг, арабский циферблат, цвет белый, пластик, Ø35см, бесшумный механизм с плавным ходом, источник питания 1 батарейка АА (в комплект не входит) (Россия)</t>
  </si>
  <si>
    <t>4630012751353</t>
  </si>
  <si>
    <t>PL1712034</t>
  </si>
  <si>
    <t>PL1712034 Часы настенные, круг, арабский циферблат, цвет белый, пластик, Ø25см, бесшумный механизм с плавным ходом, источник питания 1 батарейка АА (в комплект не входит) (Россия)</t>
  </si>
  <si>
    <t>4650089052146</t>
  </si>
  <si>
    <t>PL1712039</t>
  </si>
  <si>
    <t>PL1712039 Часы настенные, круг, арабский циферблат, цвет белый, пластик, Ø25см, бесшумный механизм с плавным ходом, источник питания 1 батарейка АА (в комплект не входит) (Россия)</t>
  </si>
  <si>
    <t>4650089052160</t>
  </si>
  <si>
    <t>PL1712505</t>
  </si>
  <si>
    <t>PL1712505 Часы настенные, круг, арабский циферблат, цвет красный, пластик, Ø30см, бесшумный механизм с плавным ходом, источник питания 1 батарейка АА (в комплект не входит) (Россия)</t>
  </si>
  <si>
    <t>4650089052122</t>
  </si>
  <si>
    <t>PL1712731</t>
  </si>
  <si>
    <t>PL1712731 Часы настенные, круг, арабский циферблат, цвет чёрный, пластик, стекло, Ø31см, бесшумный механизм с плавным ходом, источник питания 1 батарейка АА (в комплект не входит) (Россия)</t>
  </si>
  <si>
    <t>4650089052085</t>
  </si>
  <si>
    <t>PL1712735</t>
  </si>
  <si>
    <t>PL1712735 Часы настенные, круг, арабский циферблат, цвет белый, пластик, стекло, Ø35см, бесшумный механизм с плавным ходом, источник питания 1 батарейка АА (в комплект не входит) (Россия)</t>
  </si>
  <si>
    <t>4650089052092</t>
  </si>
  <si>
    <t>PL200908</t>
  </si>
  <si>
    <t>PL200908 Часы настенные, круглые, цвет корпуса черный, пластик, Ø30см, источник питания 1 батарейка АА(в комплект не входит), бесшумный, плавный механизм.</t>
  </si>
  <si>
    <t>4630061825432</t>
  </si>
  <si>
    <t>PL200912</t>
  </si>
  <si>
    <t>PL200912 Часы настенные, круглые, цвет корпуса коричневый, пластик, Ø22см, источник питания 1 батарейка АА(в комплект не входит), бесшумный, плавный механизм.</t>
  </si>
  <si>
    <t>4630061825470</t>
  </si>
  <si>
    <t>PL200925</t>
  </si>
  <si>
    <t>PL200925 Часы настенные, круглые, цвет корпуса серый, пластик, Ø35см, источник питания 1 батарейка АА(в комплект не входит)(Китай)</t>
  </si>
  <si>
    <t>4630061826675</t>
  </si>
  <si>
    <t>PL200926</t>
  </si>
  <si>
    <t>PL200926 Часы настенные, круглые, цвет корпуса белый, пластик, Ø30,5см, источник питания 1 батарейка АА(в комплект не входит)(Китай)</t>
  </si>
  <si>
    <t>4630061826668</t>
  </si>
  <si>
    <t>PL200927</t>
  </si>
  <si>
    <t>PL200927 Часы настенные, круглые, цвет корпуса белый, пластик, Ø35,5см, источник питания 1 батарейка АА(в комплект не входит)(Китай)</t>
  </si>
  <si>
    <t>4630061826651</t>
  </si>
  <si>
    <t>PL213007</t>
  </si>
  <si>
    <t>PL213007 Часы настенные, круглые, цвет корпуса белый, пластик, Ø21см, источник питания 1 батарейка АА(в комплект не входит), бесшумный, плавный механизм.</t>
  </si>
  <si>
    <t>4650199805854</t>
  </si>
  <si>
    <t>PL2207-032-1</t>
  </si>
  <si>
    <t>PL2207-032-1 Часы настенные, овал, арабский циферблат baton, цвет матовое золото, пластик, размер 40х30, бесшумный механизм с плавным ходом, источник питания 1 батарейка АА (в комплект не входит) (Китай)</t>
  </si>
  <si>
    <t>4650199810094</t>
  </si>
  <si>
    <t>PL2207-338-2</t>
  </si>
  <si>
    <t>PL2207-338-2 Часы настенные, круг, арабский циферблат 3D, цвет светлое дерево, пластик, Ø36,1см, бесшумный механизм с плавным ходом, источник питания 1 батарейка АА (в комплект не входит) (Китай)</t>
  </si>
  <si>
    <t>4650199810063</t>
  </si>
  <si>
    <t>PL2207-700-1</t>
  </si>
  <si>
    <t>PL2207-700-1 Часы настенные, круг, арабский циферблат, цвет бежевый, пластик, Ø33,6см, бесшумный механизм с плавным ходом, источник питания 1 батарейка АА (в комплект не входит) (Китай)</t>
  </si>
  <si>
    <t>4650199810049</t>
  </si>
  <si>
    <t>PL2207-700-3</t>
  </si>
  <si>
    <t>PL2207-700-3 Часы настенные, круг, арабский циферблат, цвет тёмно-коричневый, пластик, Ø33,6см, бесшумный механизм с плавным ходом, источник питания 1 батарейка АА (в комплект не входит) (Китай)</t>
  </si>
  <si>
    <t>4650199810032</t>
  </si>
  <si>
    <t>PL2209-262</t>
  </si>
  <si>
    <t>PL2209-262 Часы настенные, круг, арабский циферблат, бронза, пластик, Ø40,5см, бесшумный механизм с плавным ходом, источник питания 1 батарейка АА (в комплект не входит) (Россия)</t>
  </si>
  <si>
    <t>4650199810933</t>
  </si>
  <si>
    <t>PL2209-263</t>
  </si>
  <si>
    <t>PL2209-263 Часы настенные, круг, арабский циферблат, золотая патина, пластик, Ø40,5см, бесшумный механизм с плавным ходом, источник питания 1 батарейка АА (в комплект не входит) (Россия)</t>
  </si>
  <si>
    <t>4650199810926</t>
  </si>
  <si>
    <t>PL2209-264</t>
  </si>
  <si>
    <t>PL2209-264 Часы настенные, круг, арабский циферблат, серебряная патина, пластик, Ø40,5см, бесшумный механизм с плавным ходом, источник питания 1 батарейка АА (в комплект не входит) (Россия)</t>
  </si>
  <si>
    <t>4650199810940</t>
  </si>
  <si>
    <t>PL250601</t>
  </si>
  <si>
    <t>PL250601 Часы настенные, круг, арабский циферблат, цвет бежевый, пластик, Ø20,5см, бесшумный механизм с плавным ходом, источник питания 1 батарейка АА (в комплект не входит) (Китай)</t>
  </si>
  <si>
    <t>4650199818663</t>
  </si>
  <si>
    <t>PL250602</t>
  </si>
  <si>
    <t>PL250602 Часы настенные, круг, арабский циферблат, цвет черный, пластик, Ø20,5см, бесшумный механизм с плавным ходом, источник питания 1 батарейка АА (в комплект не входит) (Китай)</t>
  </si>
  <si>
    <t>4650199818762</t>
  </si>
  <si>
    <t>PL250603</t>
  </si>
  <si>
    <t>PL250603 Часы настенные, круг, арабский циферблат, цвет белый, пластик, Ø20,5см, бесшумный механизм с плавным ходом, источник питания 1 батарейка АА (в комплект не входит) (Китай)</t>
  </si>
  <si>
    <t>4650199818786</t>
  </si>
  <si>
    <t>PL250604</t>
  </si>
  <si>
    <t>PL250604 Часы настенные, круг, арабский циферблат, цвет серый, пластик, Ø20,5см, бесшумный механизм с плавным ходом, источник питания 1 батарейка АА (в комплект не входит) (Китай)</t>
  </si>
  <si>
    <t>4650199818809</t>
  </si>
  <si>
    <t>PL250611</t>
  </si>
  <si>
    <t>PL250611 Часы настенные, круг, арабский циферблат, цвет бежевый, пластик, Ø25,5см, бесшумный механизм с плавным ходом, источник питания 1 батарейка АА (в комплект не входит) (Китай)</t>
  </si>
  <si>
    <t>4650199818823</t>
  </si>
  <si>
    <t>PL250612</t>
  </si>
  <si>
    <t>PL250612 Часы настенные, круг, арабский циферблат, цвет черный, пластик, Ø25,5см, бесшумный механизм с плавным ходом, источник питания 1 батарейка АА (в комплект не входит) (Китай)</t>
  </si>
  <si>
    <t>4650199818847</t>
  </si>
  <si>
    <t>PL250621</t>
  </si>
  <si>
    <t>PL250621 Часы настенные, круг, арабский циферблат, цвет черный, пластик, Ø30,5см, бесшумный механизм с плавным ходом, источник питания 1 батарейка АА (в комплект не входит) (Китай)</t>
  </si>
  <si>
    <t>4650199818854</t>
  </si>
  <si>
    <t>PL250622</t>
  </si>
  <si>
    <t>PL250622 Часы настенные, круг, арабский циферблат, цвет золото, пластик, Ø30см, стекло линза, бесшумный механизм с плавным ходом, источник питания 1 батарейка АА (в комплект не входит) (Китай)</t>
  </si>
  <si>
    <t>4650199818878</t>
  </si>
  <si>
    <t>PLT20-001</t>
  </si>
  <si>
    <t>PLT20-001 Часы-будильник Apeyron (Россия)</t>
  </si>
  <si>
    <t>4650089059558</t>
  </si>
  <si>
    <t>PLT20-114</t>
  </si>
  <si>
    <t>PLT20-114 Часы-будильник Apeyron (Россия)</t>
  </si>
  <si>
    <t>4650089059596</t>
  </si>
  <si>
    <t>PLT211306</t>
  </si>
  <si>
    <t>PLT211306 Часы настольные, цвет корпуса черный с серебром, пластик, 345х180х72мм, источник питания 1 батарейка АА(в комплект не входит), бесшумный, плавный механизм.</t>
  </si>
  <si>
    <t>4650199800934</t>
  </si>
  <si>
    <t>WD200918</t>
  </si>
  <si>
    <t>WD200918 Часы настенные, круглые, цвет корпуса коричневый, дерево, Ø30см, источник питания 1 батарейка АА(в комплект не входит)(Китай)</t>
  </si>
  <si>
    <t>4630061826750</t>
  </si>
  <si>
    <t>WD200919</t>
  </si>
  <si>
    <t>WD200919 Часы настенные, круглые, цвет корпуса коричневый, дерево, Ø30см, источник питания 1 батарейка АА(в комплект не входит)(Китай)</t>
  </si>
  <si>
    <t>4630061826767</t>
  </si>
  <si>
    <t>WD220607</t>
  </si>
  <si>
    <t>WD220607 Часы настенные, круглые, декор холст, МДФ, Ø38см, бесшумный механизм с плавным ходом, источник питания 1 батарейка АА (в комплект не входит) (Китай)</t>
  </si>
  <si>
    <t>4650199809531</t>
  </si>
  <si>
    <t>WD2207-998-1</t>
  </si>
  <si>
    <t>WD2207-998-1 Часы настенные, овал, арабский циферблат baton, тёмное дерево массив гевеи, размер 41,2х31,2см, бесшумный механизм с плавным ходом, источник питания 1 батарейка АА (в комплект не входит) (Китай)</t>
  </si>
  <si>
    <t>4650199810179</t>
  </si>
  <si>
    <t>WD2207-998-2</t>
  </si>
  <si>
    <t>WD2207-998-2 Часы настенные, овал, арабский циферблат baton, светлое дерево массив гевеи, размер 41,2х31,2см, бесшумный механизм с плавным ходом, источник питания 1 батарейка АА (в комплект не входит) (Китай)</t>
  </si>
  <si>
    <t>4650199810186</t>
  </si>
  <si>
    <t>2-OGM</t>
  </si>
  <si>
    <t xml:space="preserve">            *00 Светодиодная лента 12В и аксессуары</t>
  </si>
  <si>
    <t xml:space="preserve">                *00 Светодиодная лента 12В ЭКО</t>
  </si>
  <si>
    <t xml:space="preserve">                    Светодиодная лента 12В ЭКО. smd 2835</t>
  </si>
  <si>
    <t>LSE-096</t>
  </si>
  <si>
    <t>LSE-096 Светодиодная лента 12В, ЭКО, 4,8Вт/м, smd2835, 60д/м, IP67(ТРU), 600Лм/м, ширина подложки 10мм, 5м, х/б, 6500К.</t>
  </si>
  <si>
    <t>4650089057141</t>
  </si>
  <si>
    <t>OGM</t>
  </si>
  <si>
    <t>LSE-246</t>
  </si>
  <si>
    <t>LSE-246 Светодиодная лента 12В, 4,8Вт/м, 420 лм/м, 3000К, smd2835, 60д/м, IP20, ширина подложки 8мм, 5м, т/б</t>
  </si>
  <si>
    <t>4650199809661</t>
  </si>
  <si>
    <t>LSE-247</t>
  </si>
  <si>
    <t>LSE-247 Светодиодная лента 12В, 4,8Вт/м, 420 лм/м, 4000К, smd2835, 60д/м, IP20, ширина подложки 8мм, 5м, д/б</t>
  </si>
  <si>
    <t>4650199809678</t>
  </si>
  <si>
    <t>LSE-248</t>
  </si>
  <si>
    <t>LSE-248 Светодиодная лента 12В, 4,8Вт/м, 420 лм/м, 6500К, smd2835, 60д/м, IP20, ширина подложки 8мм, 5м, х/б</t>
  </si>
  <si>
    <t>4650199809685</t>
  </si>
  <si>
    <t>LSE-256</t>
  </si>
  <si>
    <t>LSE-256 Светодиодная лента 12В, 9,6Вт/м, 840 лм/м, 3000К, smd2835, 120д/м, IP20, ширина подложки 8мм, 5м, т/б</t>
  </si>
  <si>
    <t>4650199809692</t>
  </si>
  <si>
    <t>LSE-257</t>
  </si>
  <si>
    <t>LSE-257 Светодиодная лента 12В, 9,6Вт/м, 840 лм/м, 4000К, smd2835, 120д/м, IP20, ширина подложки 8мм, 5м, д/б</t>
  </si>
  <si>
    <t>4650199809708</t>
  </si>
  <si>
    <t>LSE-258</t>
  </si>
  <si>
    <t>LSE-258 Светодиодная лента 12В, 9,6Вт/м, 840 лм/м, 6500К, smd2835, 120д/м, IP20, ширина подложки 8мм, 5м, х/б</t>
  </si>
  <si>
    <t>4650199809715</t>
  </si>
  <si>
    <t>LSE-259</t>
  </si>
  <si>
    <t>LSE-259 Светодиодная лента 12В, 9,6Вт/м, 840лм/м, 3000К, smd2835, 120д/м, IP65, ширина подложки 8мм, 5м, т/б</t>
  </si>
  <si>
    <t>4650199809722</t>
  </si>
  <si>
    <t>LSE-260</t>
  </si>
  <si>
    <t>LSE-260 Светодиодная лента 12В, 9,6Вт/м, 840лм/м, 4000К,  smd2835, 120д/м, IP65, ширина подложки 8мм, 5м, д/б</t>
  </si>
  <si>
    <t>4650199809739</t>
  </si>
  <si>
    <t>LSE-261</t>
  </si>
  <si>
    <t>LSE-261 Светодиодная лента 12В, 9,6Вт/м, 840лм/м,  6500К, smd2835, 120д/м, IP65, ширина подложки 8мм, 5м, х/б</t>
  </si>
  <si>
    <t>4650199809746</t>
  </si>
  <si>
    <t>LSE-262</t>
  </si>
  <si>
    <t>LSE-262 Светодиодная лента 12В, 14,4Вт/м, 1600 лм/м, 3000К, smd2835, 180д/м, IP20, ширина подложки 10мм, 5м, т/б</t>
  </si>
  <si>
    <t>4650199809753</t>
  </si>
  <si>
    <t>LSE-263</t>
  </si>
  <si>
    <t>LSE-263 Светодиодная лента 12В, 14,4Вт/м, 1600 лм/м, 4000К, smd2835, 180д/м, IP20, ширина подложки 10мм, 5м, д/б</t>
  </si>
  <si>
    <t>4650199809760</t>
  </si>
  <si>
    <t>LSE-264</t>
  </si>
  <si>
    <t>LSE-264 Светодиодная лента 12В, 14,4Вт/м, 1600 лм/м, 6500К, smd2835, 180д/м, IP20, ширина подложки 10мм, 5м, х/б</t>
  </si>
  <si>
    <t>4650199809777</t>
  </si>
  <si>
    <t>LSE-265</t>
  </si>
  <si>
    <t>LSE-265 Светодиодная лента 12В, 19,2Вт/м, 2200 лм/м, 3000К, smd2835, 240д/м, IP20, ширина подложки 10мм, 5м, т/б</t>
  </si>
  <si>
    <t>4650199809784</t>
  </si>
  <si>
    <t>LSE-266</t>
  </si>
  <si>
    <t>LSE-266 Светодиодная лента 12В, 19,2Вт/м, 2200 лм/м, 4000К, smd2835, 240д/м, IP20, ширина подложки 10мм, 5м, д/б</t>
  </si>
  <si>
    <t>4650199809791</t>
  </si>
  <si>
    <t>LSE-267</t>
  </si>
  <si>
    <t>LSE-267 Светодиодная лента 12В, 19,2Вт/м, 2200 лм/м, 6500К, smd2835, 240д/м, IP20, ширина подложки 10мм, 5м, х/б</t>
  </si>
  <si>
    <t>4650199809807</t>
  </si>
  <si>
    <t xml:space="preserve">                    Светодиодная лента 12В ЭКО.smd 5050</t>
  </si>
  <si>
    <t>LSE-158</t>
  </si>
  <si>
    <t>LSE-158 Светодиодная лента 12В, ЭКО, 14,4Вт/м, smd5050, 60д/м, IP20, ширина подложки 10мм, 5м, RGB.</t>
  </si>
  <si>
    <t>4650089052283</t>
  </si>
  <si>
    <t>LSE-159</t>
  </si>
  <si>
    <t>LSE-159 Светодиодная лента 12В, ЭКО, 7,2Вт/м, smd5050, 30д/м, IP20, ширина подложки 10мм, 5м, RGB.</t>
  </si>
  <si>
    <t>4650089052290</t>
  </si>
  <si>
    <t>LSE-268</t>
  </si>
  <si>
    <t>LSE-268 Светодиодная лента 12В, 14,4Вт/м, 600 лм/м, 3000К, smd5050, 60д/м, IP20, ширина подложки 10мм, 5м, т/б</t>
  </si>
  <si>
    <t>4650199809814</t>
  </si>
  <si>
    <t>LSE-269</t>
  </si>
  <si>
    <t>LSE-269 Светодиодная лента 12В, 14,4Вт/м, 600 лм/м, 4000К, smd5050, 60д/м, IP20, ширина подложки 10мм, 5м, д/б</t>
  </si>
  <si>
    <t>4650199809821</t>
  </si>
  <si>
    <t>LSE-270</t>
  </si>
  <si>
    <t>LSE-270 Светодиодная лента 12В, 14,4Вт/м, 600 лм/м, 6500К, smd5050, 60д/м, IP20, ширина подложки 10мм, 5м, х/б</t>
  </si>
  <si>
    <t>4650199809838</t>
  </si>
  <si>
    <t>LSE-271</t>
  </si>
  <si>
    <t>LSE-271 Светодиодная лента 12В, 14,4Вт/м, RGB, smd5050, 60д/м, IP20, ширина подложки 10мм, 5м</t>
  </si>
  <si>
    <t>4650199809845</t>
  </si>
  <si>
    <t>LSE-272</t>
  </si>
  <si>
    <t>LSE-272 Светодиодная лента 12В, 10Вт/м, RGBW, smd5050+2835, 120д/м, IP20, ширина подложки 10мм, 5м</t>
  </si>
  <si>
    <t>4650199809852</t>
  </si>
  <si>
    <t>LSE-273</t>
  </si>
  <si>
    <t>LSE-273 Светодиодная лента 12В, 14,4Вт/м, 600 лм/м, 3000К, smd5050, 60д/м, IP65, ширина подложки 10мм, 5м, т/б</t>
  </si>
  <si>
    <t>4650199809869</t>
  </si>
  <si>
    <t>LSE-274</t>
  </si>
  <si>
    <t>LSE-274 Светодиодная лента 12В, 14,4Вт/м, 600 лм/м, 4000К, smd5050, 60д/м, IP65,  ширина подложки 10мм, 5м, д/б</t>
  </si>
  <si>
    <t>4650199809876</t>
  </si>
  <si>
    <t>LSE-275</t>
  </si>
  <si>
    <t>LSE-275 Светодиодная лента 12В, 14,4Вт/м, 600 лм/м, 6500К, smd5050, 60д/м, IP65, ширина подложки 10мм, 5м, х/б</t>
  </si>
  <si>
    <t>4650199809883</t>
  </si>
  <si>
    <t>LSE-276</t>
  </si>
  <si>
    <t>LSE-276 Светодиодная лента 12В, 14,4Вт/м, RGB, smd5050, 60д/м, IP65, ширина подложки 10мм, 5м</t>
  </si>
  <si>
    <t>4650199809890</t>
  </si>
  <si>
    <t>LSE-280</t>
  </si>
  <si>
    <t>LSE-280 Светодиодная лента 12В, 7,2Вт/м, RGB, smd5050, 30д/м, IP20, ширина подложки 10мм, 5м</t>
  </si>
  <si>
    <t>4650199809906</t>
  </si>
  <si>
    <t>LSE-284</t>
  </si>
  <si>
    <t>LSE-284 Светодиодная лента 12В, 7,2Вт/м, RGB, smd5050, 30д/м, IP65, ширина подложки 10мм, 5м</t>
  </si>
  <si>
    <t>4650199809913</t>
  </si>
  <si>
    <t xml:space="preserve">                    Светодиодная лента 12В ЭКО.smd 5630</t>
  </si>
  <si>
    <t>LSE-288</t>
  </si>
  <si>
    <t>LSE-288 Светодиодная лента 12В, 9,6Вт/м, 1200 лм/м, 3000К, smd5630, 60д/м, IP20, ширина подложки 10мм, 5м, т/б</t>
  </si>
  <si>
    <t>4650199809920</t>
  </si>
  <si>
    <t>LSE-289</t>
  </si>
  <si>
    <t>LSE-289 Светодиодная лента 12В, 9,6Вт/м, 1200 лм/м, 4000К, smd5630, 60д/м, IP20, ширина подложки 10мм, 5м, д/б</t>
  </si>
  <si>
    <t>4650199809937</t>
  </si>
  <si>
    <t>LSE-290</t>
  </si>
  <si>
    <t>LSE-290 Светодиодная лента 12В, 9,6Вт/м, 1200 лм/м, 6500К, smd5630, 60д/м, IP20, ширина подложки 10мм, 5м, х/б</t>
  </si>
  <si>
    <t>4650199809944</t>
  </si>
  <si>
    <t xml:space="preserve">            *01 Светодиодная лента для бани и сауны 24В и аксессуары</t>
  </si>
  <si>
    <t>LSE-297</t>
  </si>
  <si>
    <t>LSE-297 Светодиодная лента для бани и сауны ЭКО 5м, 24В, 14.4Вт/м, smd2835, IP68, 1200лм/м, 3000К.</t>
  </si>
  <si>
    <t>4650199815549</t>
  </si>
  <si>
    <t>LSE-298</t>
  </si>
  <si>
    <t>LSE-298 Светодиодная лента для бани и сауны ЭКО 5м, 24В, 14.4Вт/м, smd2835, IP68, 1200лм/м, 4000К.</t>
  </si>
  <si>
    <t>4650199815556</t>
  </si>
  <si>
    <t>LSE-299</t>
  </si>
  <si>
    <t>LSE-299 Светодиодная лента для бани и сауны ЭКО 5м, 24В, 14.4Вт/м, smd2835, IP68, 1200лм/м, 6500К.</t>
  </si>
  <si>
    <t>4650199815563</t>
  </si>
  <si>
    <t xml:space="preserve">            *02 Светодиодная лента 220В и аксессуары</t>
  </si>
  <si>
    <t xml:space="preserve">                OGM светодиодная лента 220В smd 2835</t>
  </si>
  <si>
    <t>O17-01</t>
  </si>
  <si>
    <t>O17-01 Светодиодная лента 220В, 5Вт/м, smd2835, 60д/м, IP65, 300лм/м, размер 10х7мм, 50м, т/б, 3000К</t>
  </si>
  <si>
    <t>4650199810957</t>
  </si>
  <si>
    <t>O17-02</t>
  </si>
  <si>
    <t>O17-02 Светодиодная лента 220В, 5Вт/м, smd2835, 60д/м, IP65, 300лм/м, размер 10х7мм, 50м, д/б, 4000К</t>
  </si>
  <si>
    <t>4650199810964</t>
  </si>
  <si>
    <t>O17-03</t>
  </si>
  <si>
    <t>O17-03 Светодиодная лента 220В, 5Вт/м, smd2835, 60д/м, IP65, 300лм/м, размер 10х7мм, 50м, х/б, 6500К</t>
  </si>
  <si>
    <t>4650199810971</t>
  </si>
  <si>
    <t>O17-07</t>
  </si>
  <si>
    <t>O17-07 Светодиодная лента 220В, 7Вт/м, smd2835, 120д/м, IP65, 600лм/м, размер 13х7мм, 50м, т/б, 3000К</t>
  </si>
  <si>
    <t>4650199810988</t>
  </si>
  <si>
    <t>O17-08</t>
  </si>
  <si>
    <t>O17-08 Светодиодная лента 220В, 7Вт/м, smd2835, 120д/м, IP65, 600лм/м, размер 13х7мм, 50м, д/б, 4000К</t>
  </si>
  <si>
    <t>4650199810995</t>
  </si>
  <si>
    <t>O17-09</t>
  </si>
  <si>
    <t>O17-09 Светодиодная лента 220В, 7Вт/м, smd2835, 120д/м, IP65, 600лм/м, размер 13х7мм, 50м, х/б, 6500К</t>
  </si>
  <si>
    <t>4650199811008</t>
  </si>
  <si>
    <t xml:space="preserve">                OGM светодиодная лента 220В smd 5050</t>
  </si>
  <si>
    <t>O17-10</t>
  </si>
  <si>
    <t>O17-10 Светодиодная лента 220В, 8Вт/м, smd5050, 60д/м, IP65, размер 15х7мм, 50м, RGB (шнур - PS3-52)</t>
  </si>
  <si>
    <t>4650199811015</t>
  </si>
  <si>
    <t xml:space="preserve">                Аксессуары для светодиодной ленты 220В</t>
  </si>
  <si>
    <t>AC-01</t>
  </si>
  <si>
    <t>AC-01 Комплект коннекторов прямой для соединения светодиодной ленты 220В, smd2835, 60д/м, 5шт. (для арт. O17-01, O17-02, O17-03)</t>
  </si>
  <si>
    <t>4630061829607</t>
  </si>
  <si>
    <t>AC-02</t>
  </si>
  <si>
    <t>AC-02 Комплект коннекторов прямой для соединения светодиодной ленты 220В, smd2835, 120д/м, 5шт. (для арт. O17-07, O17-08, O17-09)</t>
  </si>
  <si>
    <t>4630061829591</t>
  </si>
  <si>
    <t>AC-03</t>
  </si>
  <si>
    <t>AC-03 Комплект коннекторов прямой для соединения светодиодной ленты 220В, smd5050 RGB, 60д/м, 5шт. (для арт. O17-10)</t>
  </si>
  <si>
    <t>4630061829584</t>
  </si>
  <si>
    <t>AC-04</t>
  </si>
  <si>
    <t>AC-04 Комплект коннекторов Г-образный для соединения светодиодной ленты 220В, smd 5050 RGB, 60д/м, 5шт. (для арт. O17-10)</t>
  </si>
  <si>
    <t>4630061829577</t>
  </si>
  <si>
    <t>AC-05</t>
  </si>
  <si>
    <t>AC-05 Комплект коннекторов Г-образный для соединения светодиодной ленты 220В, smd2835, 120д/м, 5шт. (для арт. O17-07, O17-08, O17-09)</t>
  </si>
  <si>
    <t>4630061829560</t>
  </si>
  <si>
    <t>AC-06</t>
  </si>
  <si>
    <t>AC-06 Комплект коннекторов Г-образный для соединения светодиодной ленты 220В, smd2835, 60д/м, 5шт. (для арт. O17-01, O17-02, O17-03)</t>
  </si>
  <si>
    <t>4630061829553</t>
  </si>
  <si>
    <t>AC-35</t>
  </si>
  <si>
    <t>AC-35 Комплект заглушек пластиковых для светодиодной ленты 220В), чип 2835, 60д/м, 5шт. (для арт. O17-01, O17-02, O17-03)</t>
  </si>
  <si>
    <t>4630061826880</t>
  </si>
  <si>
    <t>AC-36</t>
  </si>
  <si>
    <t>AC-36 Комплект заглушек пластиковых для светодиодной ленты 220В, чип 5050, 60д/м, 5шт. (для арт. O17-10)</t>
  </si>
  <si>
    <t>4630061826897</t>
  </si>
  <si>
    <t>AC-37</t>
  </si>
  <si>
    <t>AC-37 Комплект крепежей пластиковых для светодиодной ленты 220В, чип 2835, 60д/м, 5шт. (для арт. O17-01, O17-02, O17-03)</t>
  </si>
  <si>
    <t>4630061826873</t>
  </si>
  <si>
    <t>AC-38</t>
  </si>
  <si>
    <t>AC-38 Комплект крепежей пластиковых для светодиодной ленты 220В, чип 5050, 60д/м, 5шт. (для арт. O17-10)</t>
  </si>
  <si>
    <t>4630061826903</t>
  </si>
  <si>
    <t>AC-71</t>
  </si>
  <si>
    <t>AC-71 Комплект крепежей пластиковых для светодиодной ленты 220В, чип 2835, 120д/м, 5шт. (для арт. O17-07, O17-08, O17-09)</t>
  </si>
  <si>
    <t>4630061826866</t>
  </si>
  <si>
    <t>AC-72</t>
  </si>
  <si>
    <t>AC-72 Комплект заглушек пластиковых для светодиодной ленты 220В, чип 2835, 120д/м, 5шт.(для арт. O17-07, O17-08, O17-09)</t>
  </si>
  <si>
    <t>4630061826859</t>
  </si>
  <si>
    <t>PS3-44</t>
  </si>
  <si>
    <t>PS3-44 Шнур питания для светодиодной ленты 220В, smd2835, 60д/м, IP44. (для арт. O17-01, O17-02, O17-03)</t>
  </si>
  <si>
    <t>4630061825739</t>
  </si>
  <si>
    <t>PS3-52</t>
  </si>
  <si>
    <t>PS3-52 Шнур питания с однокнопочным контроллером для RGB светодиодной ленты 220В, smd5050, 60д/м, IP44. (для арт. O17-10)</t>
  </si>
  <si>
    <t>4630061825746</t>
  </si>
  <si>
    <t>PS3-77</t>
  </si>
  <si>
    <t>PS3-77 Шнур питания для светодиодной ленты 220В, smd2835, 120д/м, IP44. (для арт. O17-07, O17-08, O17-09)</t>
  </si>
  <si>
    <t>4630061825753</t>
  </si>
  <si>
    <t>SL-11</t>
  </si>
  <si>
    <t>SL-11 Комплект светодиодной ленты 12В, 4,8Вт/м, smd3528, 60д/м, IP20, 220Лм/м, ширина подложки 8мм, 5м, т/б, 3000К, с аксессуарами (адаптер питания, коннектор-1шт.).</t>
  </si>
  <si>
    <t>4650089056878</t>
  </si>
  <si>
    <t>SL-15</t>
  </si>
  <si>
    <t>SL-15 Комплект светодиодной ленты 12В, 14,4Вт/м, smd5050, 60д/м, IP20, 600Лм/м, ширина подложки 10мм, 5м, т/б, 3000К, с аксессуарами (адаптер питания, коннектор-1шт.).</t>
  </si>
  <si>
    <t>4650089056854</t>
  </si>
  <si>
    <t>SL-26</t>
  </si>
  <si>
    <t>SL-26 Комплект светодиодной ленты 12В, 4,8Вт/м, smd3528, 60д/м, IP65, 220Лм/м, ширина подложки 8мм, 5м, х/б, 6500К, с аксессуарами (адаптер питания, коннектор-1шт.).</t>
  </si>
  <si>
    <t>4650089056885</t>
  </si>
  <si>
    <t>SL-27</t>
  </si>
  <si>
    <t>SL-27 Комплект светодиодной ленты 12В, 4,8Вт/м, smd3528, 60д/м, IP65, 220Лм/м, ширина подложки 8мм, 5м, т/б, 3000К, с аксессуарами (адаптер питания, коннектор-1шт.).</t>
  </si>
  <si>
    <t>4650089056892</t>
  </si>
  <si>
    <t>SL-52</t>
  </si>
  <si>
    <t>SL-52 Комплект светодиодной ленты 220В, 12Вт/м, smd5050, 60д/м, IP65, ширина подложки 12мм, 5м, RGB, оплетка из белого ПВХ, с аксессуарами (шнур питания 220В с кнопочным RGB контроллером, заглушка-1шт., крепеж-5шт.)</t>
  </si>
  <si>
    <t>4650089056939</t>
  </si>
  <si>
    <t>SL-55</t>
  </si>
  <si>
    <t>SL-55 Комплект светодиодной ленты 220В, 6Вт/м, smd2835, 60д/м, IP65, 600Лм/м, ширина подложки 10мм, 5м, х/б, 6500К, оплетка из белого ПВХ, с аксессуарами (шнур питания 220В, заглушка-1шт., крепеж-5шт.)</t>
  </si>
  <si>
    <t>4650089056946</t>
  </si>
  <si>
    <t>SL-58</t>
  </si>
  <si>
    <t>SL-58 Комплект светодиодной ленты 220В, 6Вт/м, smd2835, 60д/м, IP65, 600Лм/м, ширина подложки 10мм, 5м, т/б, 3000К, оплетка из белого ПВХ, с аксессуарами (шнур питания 220В, заглушка-1шт., крепеж-5шт.)</t>
  </si>
  <si>
    <t>4650089056953</t>
  </si>
  <si>
    <t>SL-65</t>
  </si>
  <si>
    <t>SL-65 Комплект светодиодной ленты 220В 6Вт/м, 400лм/м, 3000К (т/б), SMD2835, 120д/м, 5м, IP65</t>
  </si>
  <si>
    <t>4650199820291</t>
  </si>
  <si>
    <t>SL-66</t>
  </si>
  <si>
    <t>SL-66 Комплект светодиодной ленты 220В 6Вт/м, 400лм/м, 4000К (д/б),SMD2835, 120д/м, 5м, IP65</t>
  </si>
  <si>
    <t>4650199820376</t>
  </si>
  <si>
    <t>SL-67</t>
  </si>
  <si>
    <t>SL-67 Комплект светодиодной ленты 220В 6Вт/м, 400лм/м, 6500К (х/б), SMD2835, 120д/м, 5м, IP65</t>
  </si>
  <si>
    <t>4650199820383</t>
  </si>
  <si>
    <t>SL-68</t>
  </si>
  <si>
    <t>SL-68 Комплект светодиодной ленты 220В 6Вт/м, 400лм/м, 3000К (т/б), SMD2835, 120д/м, 15м, IP65</t>
  </si>
  <si>
    <t>4650199820390</t>
  </si>
  <si>
    <t>SL-69</t>
  </si>
  <si>
    <t>SL-69 Комплект светодиодной ленты 220В 6Вт/м, 400лм/м, 4000К (д/б),SMD2835, 120д/м, 15м, IP65</t>
  </si>
  <si>
    <t>4650199820406</t>
  </si>
  <si>
    <t>SL-70</t>
  </si>
  <si>
    <t>SL-70 Комплект светодиодной ленты 220В 6Вт/м, 400лм/м, 6500К (х/б), SMD2835, 120д/м, 15м, IP65</t>
  </si>
  <si>
    <t>4650199820413</t>
  </si>
  <si>
    <t xml:space="preserve">        *03 Блоки питания 12/24В</t>
  </si>
  <si>
    <t xml:space="preserve">            Блоки питания 12 В OGM</t>
  </si>
  <si>
    <t xml:space="preserve">                Блоки питания 12 В, IP20 OGM</t>
  </si>
  <si>
    <t xml:space="preserve">                    Блоки питания (адаптеры) 12В, IP20</t>
  </si>
  <si>
    <t>PS3-20</t>
  </si>
  <si>
    <t>PS3-20 Блок питания (адаптер), 12В,  24Вт, 110-230В, 2А, IP20, 82х51х34мм, коннектор 2.5 x 5.5мм, черный</t>
  </si>
  <si>
    <t>4650199815761</t>
  </si>
  <si>
    <t>PS3-21</t>
  </si>
  <si>
    <t>PS3-21 Блок питания (адаптер), 12В,  36Вт, 110-230В, 3А, IP20, 86х49х30мм, коннектор 2.5 x 5.5мм</t>
  </si>
  <si>
    <t>4650199815778</t>
  </si>
  <si>
    <t>PS3-53</t>
  </si>
  <si>
    <t>PS3-53 Блок питания, 12В, 250Вт, 20,83А, IP20,  223х68х40мм</t>
  </si>
  <si>
    <t>4650199817840</t>
  </si>
  <si>
    <t xml:space="preserve">                    Блоки питания 12 В, IP20 OGM (слим серебряный)</t>
  </si>
  <si>
    <t>PS3-46</t>
  </si>
  <si>
    <t>PS3-46 Блок питания 12В, 40 Вт, 3,33 А, IP20, алюм., 120х36х23 мм</t>
  </si>
  <si>
    <t>4650089057233</t>
  </si>
  <si>
    <t>PS3-47</t>
  </si>
  <si>
    <t>PS3-47 Блок питания 12В, 60 Вт, 5 А, IP20, алюм., 113х49х24 мм</t>
  </si>
  <si>
    <t>4650089057240</t>
  </si>
  <si>
    <t>PS3-48</t>
  </si>
  <si>
    <t>PS3-48 Блок питания 12В, 75 Вт, 6,25 А, IP20, алюм., 137х49х24 мм</t>
  </si>
  <si>
    <t>4650089057257</t>
  </si>
  <si>
    <t>PS3-49</t>
  </si>
  <si>
    <t>PS3-49 Блок питания 12В, 100 Вт, 8,3 А, IP20, алюм., 138х49х24 мм</t>
  </si>
  <si>
    <t>4650089057264</t>
  </si>
  <si>
    <t>PS3-50</t>
  </si>
  <si>
    <t>PS3-50 Блок питания 12В, 150 Вт, 12,5 А, IP20, алюм., 205х50х24 мм</t>
  </si>
  <si>
    <t>4650089057271</t>
  </si>
  <si>
    <t>PS3-51</t>
  </si>
  <si>
    <t>PS3-51 Блок питания 12В, 250 Вт, 20,83 А, IP20, алюм., 240х50х25 мм</t>
  </si>
  <si>
    <t>4650089057288</t>
  </si>
  <si>
    <t xml:space="preserve">                Блоки питания 12 В, IP67 OGM</t>
  </si>
  <si>
    <t>PS3-35</t>
  </si>
  <si>
    <t>PS3-35 Блок питания 12 В, 25 Вт, IP67, 2 А, металл, 115*40*30 мм.</t>
  </si>
  <si>
    <t>4650089057318</t>
  </si>
  <si>
    <t xml:space="preserve">            Блоки питания 24В OGM</t>
  </si>
  <si>
    <t xml:space="preserve">                Блоки питания 24В, IP20, OGM</t>
  </si>
  <si>
    <t>PS3-56</t>
  </si>
  <si>
    <t>PS3-56 Блок питания 24В, 40Вт, 175-240В, 1,6А, IP20, алюм, 120х36х23мм</t>
  </si>
  <si>
    <t>4650199818083</t>
  </si>
  <si>
    <t>PS3-57</t>
  </si>
  <si>
    <t>PS3-57 Блок питания 24В, 60Вт, 175-240В, 2,5А, IP20, алюм, 113х49х24мм</t>
  </si>
  <si>
    <t>4650199818106</t>
  </si>
  <si>
    <t>PS3-58</t>
  </si>
  <si>
    <t>PS3-58 Блок питания 24В, 75Вт, 175-240В, 3,1А, IP20, алюм, 137х49х24мм</t>
  </si>
  <si>
    <t>4650199818120</t>
  </si>
  <si>
    <t>PS3-59</t>
  </si>
  <si>
    <t>PS3-59 Блок питания 24В, 100Вт, 175-240В, 4,2А, IP20, алюм, 138х49х24мм</t>
  </si>
  <si>
    <t>4650199818311</t>
  </si>
  <si>
    <t>PS3-60</t>
  </si>
  <si>
    <t>PS3-60 Блок питания 24В, 150Вт, 175-240В, 6,3А, IP20, алюм, 205х50х24мм</t>
  </si>
  <si>
    <t>4650199818144</t>
  </si>
  <si>
    <t>PS3-61</t>
  </si>
  <si>
    <t>PS3-61 Блок питания 24В, 200Вт, 175-240B, 8,3А, IP20, алюм, 240х50х24мм</t>
  </si>
  <si>
    <t>4650199818168</t>
  </si>
  <si>
    <t>GM-08-01</t>
  </si>
  <si>
    <t>GM-08-01 Профиль алюминиевый для светодиодной ленты, анод., П-образный , накладной, серебро, 15,7х6мм, 2м, шир. ленты до 12мм, индивидуальная упаковка (рассеиватель матовый, заглушки - 2шт., крепеж - 4шт).</t>
  </si>
  <si>
    <t>4650199812715</t>
  </si>
  <si>
    <t>GM-08-02</t>
  </si>
  <si>
    <t>GM-08-02 Профиль алюминиевый для светодиодной ленты, анод., встраиваемый, серебро, 22х6мм, 2м, шир. ленты до 12мм, индивидуальная упаковка (рассеиватель матовый, заглушки - 2шт.,)</t>
  </si>
  <si>
    <t>4650199812739</t>
  </si>
  <si>
    <t>GM-08-04</t>
  </si>
  <si>
    <t>GM-08-04 Профиль алюминиевый для светодиодной ленты, анод., угловой с широким рассеивателем, накладной, серебро, 16х16мм, 2м, шир. ленты до 10мм, индивидуальная упаковка (рассеиватель матовый, заглушки - 2шт.).</t>
  </si>
  <si>
    <t>4650199812777</t>
  </si>
  <si>
    <t>GM-08-05</t>
  </si>
  <si>
    <t>GM-08-05 Профиль алюминиевый для светодиодной ленты, анод., П-образный , накладной, серебро, 16х6мм, 1м, шир. ленты до 12мм, индивидуальная упаковка (рассеиватель белый матовый, заглушки - 2шт, крепеж - 2шт, саморезы - 2шт).</t>
  </si>
  <si>
    <t>4650199812784</t>
  </si>
  <si>
    <t>GM-08-10</t>
  </si>
  <si>
    <t>GM-08-10 Профиль алюминиевый для светодиодной ленты, анод., П-образный , накладной, серебро, 17х12мм, 2м, шир. ленты до 12мм, индивидуальная упаковка (рассеиватель матовый, заглушки - 2шт., крепеж - 4шт).</t>
  </si>
  <si>
    <t>4650199812852</t>
  </si>
  <si>
    <t>GM-08-12</t>
  </si>
  <si>
    <t>GM-08-12 Профиль алюминиевый для светодиодной ленты, анод., встраиваемый, серебро, 24х12мм, 2м, шир. ленты до 12мм, индивидуальная упаковка (рассеиватель матовый, заглушки - 2шт.)</t>
  </si>
  <si>
    <t>4650199812883</t>
  </si>
  <si>
    <t>GM-08-35</t>
  </si>
  <si>
    <t>GM-08-35 Профиль алюминиевый для светодиодной ленты, анод., П-образный, гибкий, накладной, серебро, 17,2х5,9мм, 2м, шир. ленты до 10мм, индивидуальная упаковка (рассеиватель белый матовый, заглушки - 2шт., крепеж - 4шт.).</t>
  </si>
  <si>
    <t>4630061825142</t>
  </si>
  <si>
    <t xml:space="preserve">        *06 Светильники светодиодные</t>
  </si>
  <si>
    <t xml:space="preserve">            *00 Панели светодиодные</t>
  </si>
  <si>
    <t xml:space="preserve">                *00 Панели светодиодные</t>
  </si>
  <si>
    <t>LP-02</t>
  </si>
  <si>
    <t>LP-02 Светодиодная панель встраиваемая с регулировкой под посадочное отверстие, 6Вт, 230В/50Гц, 500лм, 4500К, Ø100х24мм, круглая, драйвер на корпусе</t>
  </si>
  <si>
    <t>4650199805762</t>
  </si>
  <si>
    <t>LP-03</t>
  </si>
  <si>
    <t>LP-03 Светодиодная панель встр. с рег. под посадочное отверстие, 6Вт, 500лм, 6500К, Ø100х24мм, круг</t>
  </si>
  <si>
    <t>4650199810476</t>
  </si>
  <si>
    <t>LP-05</t>
  </si>
  <si>
    <t>LP-05 Светодиодная панель встраиваемая с регулировкой под посадочное отверстие, 8Вт, 230В/50Гц, 750лм, 4500К, Ø115х24мм, круглая, драйвер на корпусе</t>
  </si>
  <si>
    <t>4650199805779</t>
  </si>
  <si>
    <t>LP-06</t>
  </si>
  <si>
    <t>LP-06 Светодиодная панель встраиваемая с регулировкой под посадочное отверстие, 8Вт, 230В/50Гц, 750лм, 6500К, Ø115х24мм, круглая, драйвер на корпусе</t>
  </si>
  <si>
    <t>4650199810483</t>
  </si>
  <si>
    <t>LP-08</t>
  </si>
  <si>
    <t>LP-08 Светодиодная панель встраиваемая с регулировкой под посадочное отверстие, 15Вт, 230В/50Гц, 1200лм, 4500К, Ø175х24мм, круглая, драйвер на корпусе</t>
  </si>
  <si>
    <t>4650199805786</t>
  </si>
  <si>
    <t>LP-09</t>
  </si>
  <si>
    <t>LP-09 Светодиодная панель встраиваемая с регулировкой под посадочное отверстие, 15Вт, 230В/50Гц, 1200лм, 6500К, Ø175х24мм, круглая, драйвер на корпусе</t>
  </si>
  <si>
    <t>4650199810490</t>
  </si>
  <si>
    <t>LP-11</t>
  </si>
  <si>
    <t>LP-11 Светодиодная панель встраиваемая с регулировкой под посадочное отверстие, 20Вт, 230В/50Гц, 1500лм, 4500К, Ø230х24мм, круглая, драйвер на корпусе</t>
  </si>
  <si>
    <t>4650199805793</t>
  </si>
  <si>
    <t>LP-12</t>
  </si>
  <si>
    <t>LP-12 Светодиодная панель встраиваемая с регулировкой под посадочное отверстие, 20Вт, 230В/50Гц, 1500лм, 6500К, Ø230х24мм, круглая, драйвер на корпусе</t>
  </si>
  <si>
    <t>4650199810506</t>
  </si>
  <si>
    <t>LP-14</t>
  </si>
  <si>
    <t>LP-14 Светодиодная панель встраиваемая с регулировкой под посадочное отверстие, 6Вт, 230В/50Гц, 500лм, 4500К, 100х100х24мм, квадратная,  драйвер на корпусе</t>
  </si>
  <si>
    <t>4650199805809</t>
  </si>
  <si>
    <t>LP-15</t>
  </si>
  <si>
    <t>LP-15 Светодиодная панель встраиваемая с регулировкой под посадочное отверстие, 6Вт, 230В/50Гц, 500Лм, 6500К, 100х100х24мм, квадратная,  драйвер на корпусе</t>
  </si>
  <si>
    <t>4650199810513</t>
  </si>
  <si>
    <t>LP-17</t>
  </si>
  <si>
    <t>LP-17 Светодиодная панель встраиваемая с регулировкой под посадочное отверстие, 8Вт, 230В/50Гц, 750лм, 4500К, 115х115х24мм, квадратная,  драйвер на корпусе</t>
  </si>
  <si>
    <t>4650199805816</t>
  </si>
  <si>
    <t>LP-18</t>
  </si>
  <si>
    <t>LP-18 Светодиодная панель встраиваемая с регулировкой под посадочное отверстие, 8Вт, 230В/50Гц, 750лм, 6500К, 115х115х24мм, квадратная,  драйвер на корпусе</t>
  </si>
  <si>
    <t>4650199810520</t>
  </si>
  <si>
    <t>LP-20</t>
  </si>
  <si>
    <t>LP-20 Светодиодная панель встраиваемая с регулировкой под посадочное отверстие, 15Вт, 230В/50Гц, 1200лм, 4500К, 175х175х24мм, квадратная,  драйвер на корпусе</t>
  </si>
  <si>
    <t>4650199805823</t>
  </si>
  <si>
    <t>LP-21</t>
  </si>
  <si>
    <t>LP-21 Светодиодная панель встраиваемая с регулировкой под посадочное отверстие, 15Вт, 230В/50Гц, 1200лм, 6500К, 175х175х24мм, квадратная,  драйвер на корпусе</t>
  </si>
  <si>
    <t>4650199810537</t>
  </si>
  <si>
    <t>LP-23</t>
  </si>
  <si>
    <t>LP-23 Светодиодная панель встраиваемая с регулировкой под посадочное отверстие, 20Вт, 230В/50Гц, 1500лм, 4500К, 230х230х24мм, квадратная,  драйвер на корпусе</t>
  </si>
  <si>
    <t>4650199805830</t>
  </si>
  <si>
    <t>LP-24</t>
  </si>
  <si>
    <t>LP-24 Светодиодная панель встраиваемая с регулировкой под посадочное отверстие, 20Вт, 230В/50Гц, 1500лм, 6500К, 230х230х24мм, квадратная,  драйвер на корпусе</t>
  </si>
  <si>
    <t>4650199810544</t>
  </si>
  <si>
    <t xml:space="preserve">                Универсальные светодиодные панели "Армстронг"</t>
  </si>
  <si>
    <t>O42-001</t>
  </si>
  <si>
    <t>O42-001 Светодиодная панель универсальная, "Армстронг", 36Вт, 230В/50Гц, 3300Лм, 4000К, 595х595х19мм</t>
  </si>
  <si>
    <t>4650199805748</t>
  </si>
  <si>
    <t>O42-002</t>
  </si>
  <si>
    <t>O42-002 Светодиодная панель универсальная, "Армстронг", 36Вт, 230В/50Гц, 3300Лм, 6500К, 595х595х19мм</t>
  </si>
  <si>
    <t>4650199805755</t>
  </si>
  <si>
    <t xml:space="preserve">            *03 Детские декоративные светильники и ночники</t>
  </si>
  <si>
    <t>NL-04</t>
  </si>
  <si>
    <t>NL-04 Светодиодный ночник зеркальный, "Пальма", зеленый, 3хАА, пластик, 115х72х185мм.</t>
  </si>
  <si>
    <t>4630061827238</t>
  </si>
  <si>
    <t>NL-08</t>
  </si>
  <si>
    <t>NL-08 Светодиодный ночник зеркальный, "Ангел", дневной белый, 3хАА, пластик,140х72х190мм.</t>
  </si>
  <si>
    <t>4630061827191</t>
  </si>
  <si>
    <t>NL-13</t>
  </si>
  <si>
    <t>NL-13 Светодиодный ночник "Лама", розовый, 3хLR44, акрил, 111х84х152мм.</t>
  </si>
  <si>
    <t>4650199801825</t>
  </si>
  <si>
    <t>NL-14</t>
  </si>
  <si>
    <t>NL-14 Светодиодный ночник "Лама", белый, 3хLR44, акрил, 111х84х152мм.</t>
  </si>
  <si>
    <t>4650199801832</t>
  </si>
  <si>
    <t>NL-16</t>
  </si>
  <si>
    <t>NL-16 Светодиодный ночник "Месяц", желтый, 3хLR44, акрил, 152х87х120мм.</t>
  </si>
  <si>
    <t>4650199801856</t>
  </si>
  <si>
    <t>3-VILART</t>
  </si>
  <si>
    <t xml:space="preserve">    2-ЧАСЫ</t>
  </si>
  <si>
    <t xml:space="preserve">        *00 Настенные часы из керамики</t>
  </si>
  <si>
    <t>18-303</t>
  </si>
  <si>
    <t>18-303 Часы настенные керамические, круглые, размер 25.5*25.5*5.5 см, зеленые (Китай)</t>
  </si>
  <si>
    <t>4650089055369</t>
  </si>
  <si>
    <t>Vilart</t>
  </si>
  <si>
    <t xml:space="preserve">        *01 Настольные часы из бетона</t>
  </si>
  <si>
    <t>18-304</t>
  </si>
  <si>
    <t>18-304 Часы настольные, квадратные, размер 11*5*11 см, бетон (Китай)</t>
  </si>
  <si>
    <t>4650089055376</t>
  </si>
  <si>
    <t>9105910000</t>
  </si>
  <si>
    <t xml:space="preserve">        *02 Настенные часы из бетона</t>
  </si>
  <si>
    <t>18-308</t>
  </si>
  <si>
    <t>18-308 Часы настенные, круглые, размер 27*27*4.2 см, бетон (Китай)</t>
  </si>
  <si>
    <t>4650089055413</t>
  </si>
  <si>
    <t>18-309</t>
  </si>
  <si>
    <t>18-309 Часы настенные, шестигранные, размер 31*26.8*5.5 см, бетон (Китай)</t>
  </si>
  <si>
    <t>4650089055420</t>
  </si>
  <si>
    <t xml:space="preserve">    3-НОВОГОДНЯЯ ПРОДУКЦИЯ</t>
  </si>
  <si>
    <t xml:space="preserve">        *01 Украшения, сувениры</t>
  </si>
  <si>
    <t>15-75</t>
  </si>
  <si>
    <t>15-75 Шарик пластиковый с символом 2020 года (крыса) Размер 6 см</t>
  </si>
  <si>
    <t>4650089059954</t>
  </si>
  <si>
    <t>15-92</t>
  </si>
  <si>
    <t>15-92 Копилка "мышь" 2020 полистоун, 10х10х11 см в ассортименте</t>
  </si>
  <si>
    <t>4630061820390</t>
  </si>
  <si>
    <t>5-TAKE IT</t>
  </si>
  <si>
    <t xml:space="preserve">    *00 Блендеры</t>
  </si>
  <si>
    <t>Take It</t>
  </si>
  <si>
    <t>8509400000</t>
  </si>
  <si>
    <t>17-018</t>
  </si>
  <si>
    <t>17-018 Блендер портативный USB, 7,4В, 80Вт, емкость батареи 2000 мАч, объем 380 мл, мотор 25000 об/мин., материал корпус - пищевой пластик, 4 лезвия, размер 80х80х256 мм, розовый</t>
  </si>
  <si>
    <t>4650199811329</t>
  </si>
  <si>
    <t xml:space="preserve">    *02 Весы</t>
  </si>
  <si>
    <t xml:space="preserve">    *03 Аксессуары</t>
  </si>
  <si>
    <t>17-500</t>
  </si>
  <si>
    <t>17-500 Сумка для блендера с функцией сохранения температуры, полиэстер, черная, размер 27*9*9 см</t>
  </si>
  <si>
    <t>4650089055512</t>
  </si>
  <si>
    <t>4202929800</t>
  </si>
  <si>
    <t>Спец.Цена</t>
  </si>
  <si>
    <t>Телефон +7 (917) 228-20-45
www.aeled.ru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</si>
</sst>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=0]&quot;&quot;;General"/>
    <numFmt numFmtId="165" formatCode="0.0"/>
  </numFmts>
  <fonts count="8" x14ac:knownFonts="1">
    <font>
      <sz val="8"/>
      <name val="Arial"/>
    </font>
    <font>
      <sz val="16"/>
      <name val="Arial"/>
    </font>
    <font>
      <sz val="14"/>
      <name val="Arial"/>
    </font>
    <font>
      <sz val="10"/>
      <name val="Arial"/>
    </font>
    <font>
      <sz val="8"/>
      <color rgb="FF0000FF"/>
      <name val="Arial"/>
      <family val="2"/>
    </font>
    <font>
      <b/>
      <sz val="16"/>
      <name val="Arial"/>
    </font>
    <font>
      <sz val="11"/>
      <name val="Arial"/>
    </font>
    <font>
      <sz val="16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auto="1"/>
      </patternFill>
    </fill>
    <fill>
      <patternFill patternType="solid">
        <fgColor rgb="FF99CC00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CCF4E6"/>
        <bgColor auto="1"/>
      </patternFill>
    </fill>
    <fill>
      <patternFill patternType="solid">
        <fgColor rgb="FFCCF4C3"/>
        <bgColor auto="1"/>
      </patternFill>
    </fill>
    <fill>
      <patternFill patternType="solid">
        <fgColor rgb="FFCCF4A0"/>
        <bgColor auto="1"/>
      </patternFill>
    </fill>
    <fill>
      <patternFill patternType="solid">
        <fgColor rgb="FFCCF47D"/>
        <bgColor auto="1"/>
      </patternFill>
    </fill>
    <fill>
      <patternFill patternType="solid">
        <fgColor rgb="FFCCF45A"/>
        <bgColor auto="1"/>
      </patternFill>
    </fill>
    <fill>
      <patternFill patternType="solid">
        <fgColor rgb="FFCCF437"/>
        <bgColor auto="1"/>
      </patternFill>
    </fill>
    <fill>
      <patternFill patternType="solid">
        <fgColor rgb="FFCCF414"/>
        <bgColor auto="1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5" borderId="6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8" borderId="6" xfId="0" applyFill="1" applyBorder="1" applyAlignment="1">
      <alignment horizontal="left"/>
    </xf>
    <xf numFmtId="0" fontId="0" fillId="9" borderId="6" xfId="0" applyFill="1" applyBorder="1" applyAlignment="1">
      <alignment horizontal="left"/>
    </xf>
    <xf numFmtId="0" fontId="0" fillId="10" borderId="6" xfId="0" applyFill="1" applyBorder="1" applyAlignment="1">
      <alignment horizontal="left"/>
    </xf>
    <xf numFmtId="0" fontId="0" fillId="11" borderId="6" xfId="0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2" fontId="6" fillId="3" borderId="7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 applyProtection="1">
      <alignment horizontal="center" vertical="center" wrapText="1"/>
      <protection locked="0"/>
    </xf>
    <xf numFmtId="0" fontId="0" fillId="5" borderId="4" xfId="0" applyFill="1" applyBorder="1" applyAlignment="1">
      <alignment horizontal="left"/>
    </xf>
    <xf numFmtId="1" fontId="6" fillId="0" borderId="5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10" borderId="5" xfId="0" applyFont="1" applyFill="1" applyBorder="1" applyAlignment="1">
      <alignment horizontal="left" vertical="center" wrapText="1"/>
    </xf>
    <xf numFmtId="0" fontId="1" fillId="11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png"/><Relationship Id="rId21" Type="http://schemas.openxmlformats.org/officeDocument/2006/relationships/image" Target="../media/image2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1477" Type="http://schemas.openxmlformats.org/officeDocument/2006/relationships/image" Target="../media/image1477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1544" Type="http://schemas.openxmlformats.org/officeDocument/2006/relationships/image" Target="../media/image1544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92" Type="http://schemas.openxmlformats.org/officeDocument/2006/relationships/image" Target="../media/image192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1499" Type="http://schemas.openxmlformats.org/officeDocument/2006/relationships/image" Target="../media/image149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1566" Type="http://schemas.openxmlformats.org/officeDocument/2006/relationships/image" Target="../media/image1566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1490" Type="http://schemas.openxmlformats.org/officeDocument/2006/relationships/image" Target="../media/image1490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515" Type="http://schemas.openxmlformats.org/officeDocument/2006/relationships/image" Target="../media/image1515.png"/><Relationship Id="rId14" Type="http://schemas.openxmlformats.org/officeDocument/2006/relationships/image" Target="../media/image14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907" Type="http://schemas.openxmlformats.org/officeDocument/2006/relationships/image" Target="../media/image907.png"/><Relationship Id="rId1537" Type="http://schemas.openxmlformats.org/officeDocument/2006/relationships/image" Target="../media/image1537.png"/><Relationship Id="rId36" Type="http://schemas.openxmlformats.org/officeDocument/2006/relationships/image" Target="../media/image36.png"/><Relationship Id="rId185" Type="http://schemas.openxmlformats.org/officeDocument/2006/relationships/image" Target="../media/image185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1461" Type="http://schemas.openxmlformats.org/officeDocument/2006/relationships/image" Target="../media/image1461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1559" Type="http://schemas.openxmlformats.org/officeDocument/2006/relationships/image" Target="../media/image1559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1483" Type="http://schemas.openxmlformats.org/officeDocument/2006/relationships/image" Target="../media/image1483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550" Type="http://schemas.openxmlformats.org/officeDocument/2006/relationships/image" Target="../media/image1550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1508" Type="http://schemas.openxmlformats.org/officeDocument/2006/relationships/image" Target="../media/image1508.png"/><Relationship Id="rId296" Type="http://schemas.openxmlformats.org/officeDocument/2006/relationships/image" Target="../media/image296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572" Type="http://schemas.openxmlformats.org/officeDocument/2006/relationships/image" Target="../media/image1572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454" Type="http://schemas.openxmlformats.org/officeDocument/2006/relationships/image" Target="../media/image1454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1521" Type="http://schemas.openxmlformats.org/officeDocument/2006/relationships/image" Target="../media/image1521.png"/><Relationship Id="rId20" Type="http://schemas.openxmlformats.org/officeDocument/2006/relationships/image" Target="../media/image20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1476" Type="http://schemas.openxmlformats.org/officeDocument/2006/relationships/image" Target="../media/image1476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1543" Type="http://schemas.openxmlformats.org/officeDocument/2006/relationships/image" Target="../media/image1543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91" Type="http://schemas.openxmlformats.org/officeDocument/2006/relationships/image" Target="../media/image191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1498" Type="http://schemas.openxmlformats.org/officeDocument/2006/relationships/image" Target="../media/image149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1565" Type="http://schemas.openxmlformats.org/officeDocument/2006/relationships/image" Target="../media/image1565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86" Type="http://schemas.openxmlformats.org/officeDocument/2006/relationships/image" Target="../media/image8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1307" Type="http://schemas.openxmlformats.org/officeDocument/2006/relationships/image" Target="../media/image1307.png"/><Relationship Id="rId1514" Type="http://schemas.openxmlformats.org/officeDocument/2006/relationships/image" Target="../media/image1514.png"/><Relationship Id="rId13" Type="http://schemas.openxmlformats.org/officeDocument/2006/relationships/image" Target="../media/image13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1469" Type="http://schemas.openxmlformats.org/officeDocument/2006/relationships/image" Target="../media/image1469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1536" Type="http://schemas.openxmlformats.org/officeDocument/2006/relationships/image" Target="../media/image1536.png"/><Relationship Id="rId35" Type="http://schemas.openxmlformats.org/officeDocument/2006/relationships/image" Target="../media/image35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1460" Type="http://schemas.openxmlformats.org/officeDocument/2006/relationships/image" Target="../media/image1460.png"/><Relationship Id="rId1558" Type="http://schemas.openxmlformats.org/officeDocument/2006/relationships/image" Target="../media/image1558.png"/><Relationship Id="rId57" Type="http://schemas.openxmlformats.org/officeDocument/2006/relationships/image" Target="../media/image57.png"/><Relationship Id="rId1113" Type="http://schemas.openxmlformats.org/officeDocument/2006/relationships/image" Target="../media/image1113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1482" Type="http://schemas.openxmlformats.org/officeDocument/2006/relationships/image" Target="../media/image1482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79" Type="http://schemas.openxmlformats.org/officeDocument/2006/relationships/image" Target="../media/image79.png"/><Relationship Id="rId1202" Type="http://schemas.openxmlformats.org/officeDocument/2006/relationships/image" Target="../media/image1202.png"/><Relationship Id="rId1507" Type="http://schemas.openxmlformats.org/officeDocument/2006/relationships/image" Target="../media/image1507.png"/><Relationship Id="rId295" Type="http://schemas.openxmlformats.org/officeDocument/2006/relationships/image" Target="../media/image295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97" Type="http://schemas.openxmlformats.org/officeDocument/2006/relationships/image" Target="../media/image1297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1571" Type="http://schemas.openxmlformats.org/officeDocument/2006/relationships/image" Target="../media/image1571.png"/><Relationship Id="rId70" Type="http://schemas.openxmlformats.org/officeDocument/2006/relationships/image" Target="../media/image7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529" Type="http://schemas.openxmlformats.org/officeDocument/2006/relationships/image" Target="../media/image1529.png"/><Relationship Id="rId28" Type="http://schemas.openxmlformats.org/officeDocument/2006/relationships/image" Target="../media/image28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04" Type="http://schemas.openxmlformats.org/officeDocument/2006/relationships/image" Target="../media/image104.png"/><Relationship Id="rId311" Type="http://schemas.openxmlformats.org/officeDocument/2006/relationships/image" Target="../media/image311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1453" Type="http://schemas.openxmlformats.org/officeDocument/2006/relationships/image" Target="../media/image1453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520" Type="http://schemas.openxmlformats.org/officeDocument/2006/relationships/image" Target="../media/image1520.png"/><Relationship Id="rId199" Type="http://schemas.openxmlformats.org/officeDocument/2006/relationships/image" Target="../media/image199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1475" Type="http://schemas.openxmlformats.org/officeDocument/2006/relationships/image" Target="../media/image1475.png"/><Relationship Id="rId400" Type="http://schemas.openxmlformats.org/officeDocument/2006/relationships/image" Target="../media/image400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542" Type="http://schemas.openxmlformats.org/officeDocument/2006/relationships/image" Target="../media/image1542.png"/><Relationship Id="rId912" Type="http://schemas.openxmlformats.org/officeDocument/2006/relationships/image" Target="../media/image912.png"/><Relationship Id="rId41" Type="http://schemas.openxmlformats.org/officeDocument/2006/relationships/image" Target="../media/image41.png"/><Relationship Id="rId1402" Type="http://schemas.openxmlformats.org/officeDocument/2006/relationships/image" Target="../media/image1402.png"/><Relationship Id="rId190" Type="http://schemas.openxmlformats.org/officeDocument/2006/relationships/image" Target="../media/image190.png"/><Relationship Id="rId288" Type="http://schemas.openxmlformats.org/officeDocument/2006/relationships/image" Target="../media/image288.png"/><Relationship Id="rId495" Type="http://schemas.openxmlformats.org/officeDocument/2006/relationships/image" Target="../media/image495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1497" Type="http://schemas.openxmlformats.org/officeDocument/2006/relationships/image" Target="../media/image1497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1564" Type="http://schemas.openxmlformats.org/officeDocument/2006/relationships/image" Target="../media/image1564.png"/><Relationship Id="rId63" Type="http://schemas.openxmlformats.org/officeDocument/2006/relationships/image" Target="../media/image63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377" Type="http://schemas.openxmlformats.org/officeDocument/2006/relationships/image" Target="../media/image377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304" Type="http://schemas.openxmlformats.org/officeDocument/2006/relationships/image" Target="../media/image304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85" Type="http://schemas.openxmlformats.org/officeDocument/2006/relationships/image" Target="../media/image8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1306" Type="http://schemas.openxmlformats.org/officeDocument/2006/relationships/image" Target="../media/image1306.png"/><Relationship Id="rId1513" Type="http://schemas.openxmlformats.org/officeDocument/2006/relationships/image" Target="../media/image1513.png"/><Relationship Id="rId12" Type="http://schemas.openxmlformats.org/officeDocument/2006/relationships/image" Target="../media/image1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1457" Type="http://schemas.openxmlformats.org/officeDocument/2006/relationships/image" Target="../media/image1457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1524" Type="http://schemas.openxmlformats.org/officeDocument/2006/relationships/image" Target="../media/image1524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468" Type="http://schemas.openxmlformats.org/officeDocument/2006/relationships/image" Target="../media/image1468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1535" Type="http://schemas.openxmlformats.org/officeDocument/2006/relationships/image" Target="../media/image1535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479" Type="http://schemas.openxmlformats.org/officeDocument/2006/relationships/image" Target="../media/image1479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1546" Type="http://schemas.openxmlformats.org/officeDocument/2006/relationships/image" Target="../media/image1546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1557" Type="http://schemas.openxmlformats.org/officeDocument/2006/relationships/image" Target="../media/image1557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1470" Type="http://schemas.openxmlformats.org/officeDocument/2006/relationships/image" Target="../media/image1470.png"/><Relationship Id="rId1568" Type="http://schemas.openxmlformats.org/officeDocument/2006/relationships/image" Target="../media/image1568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1481" Type="http://schemas.openxmlformats.org/officeDocument/2006/relationships/image" Target="../media/image1481.png"/><Relationship Id="rId1579" Type="http://schemas.openxmlformats.org/officeDocument/2006/relationships/image" Target="../media/image1579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1492" Type="http://schemas.openxmlformats.org/officeDocument/2006/relationships/image" Target="../media/image1492.png"/><Relationship Id="rId1506" Type="http://schemas.openxmlformats.org/officeDocument/2006/relationships/image" Target="../media/image1506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517" Type="http://schemas.openxmlformats.org/officeDocument/2006/relationships/image" Target="../media/image1517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570" Type="http://schemas.openxmlformats.org/officeDocument/2006/relationships/image" Target="../media/image1570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1528" Type="http://schemas.openxmlformats.org/officeDocument/2006/relationships/image" Target="../media/image1528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1539" Type="http://schemas.openxmlformats.org/officeDocument/2006/relationships/image" Target="../media/image1539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1452" Type="http://schemas.openxmlformats.org/officeDocument/2006/relationships/image" Target="../media/image1452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1463" Type="http://schemas.openxmlformats.org/officeDocument/2006/relationships/image" Target="../media/image1463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530" Type="http://schemas.openxmlformats.org/officeDocument/2006/relationships/image" Target="../media/image1530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1474" Type="http://schemas.openxmlformats.org/officeDocument/2006/relationships/image" Target="../media/image1474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1541" Type="http://schemas.openxmlformats.org/officeDocument/2006/relationships/image" Target="../media/image1541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1485" Type="http://schemas.openxmlformats.org/officeDocument/2006/relationships/image" Target="../media/image148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552" Type="http://schemas.openxmlformats.org/officeDocument/2006/relationships/image" Target="../media/image1552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1496" Type="http://schemas.openxmlformats.org/officeDocument/2006/relationships/image" Target="../media/image1496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1563" Type="http://schemas.openxmlformats.org/officeDocument/2006/relationships/image" Target="../media/image1563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1574" Type="http://schemas.openxmlformats.org/officeDocument/2006/relationships/image" Target="../media/image1574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1501" Type="http://schemas.openxmlformats.org/officeDocument/2006/relationships/image" Target="../media/image1501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512" Type="http://schemas.openxmlformats.org/officeDocument/2006/relationships/image" Target="../media/image1512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1456" Type="http://schemas.openxmlformats.org/officeDocument/2006/relationships/image" Target="../media/image1456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1523" Type="http://schemas.openxmlformats.org/officeDocument/2006/relationships/image" Target="../media/image1523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1467" Type="http://schemas.openxmlformats.org/officeDocument/2006/relationships/image" Target="../media/image1467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1534" Type="http://schemas.openxmlformats.org/officeDocument/2006/relationships/image" Target="../media/image1534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1478" Type="http://schemas.openxmlformats.org/officeDocument/2006/relationships/image" Target="../media/image1478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1545" Type="http://schemas.openxmlformats.org/officeDocument/2006/relationships/image" Target="../media/image1545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489" Type="http://schemas.openxmlformats.org/officeDocument/2006/relationships/image" Target="../media/image148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1556" Type="http://schemas.openxmlformats.org/officeDocument/2006/relationships/image" Target="../media/image1556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1567" Type="http://schemas.openxmlformats.org/officeDocument/2006/relationships/image" Target="../media/image1567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1480" Type="http://schemas.openxmlformats.org/officeDocument/2006/relationships/image" Target="../media/image1480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1578" Type="http://schemas.openxmlformats.org/officeDocument/2006/relationships/image" Target="../media/image1578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1491" Type="http://schemas.openxmlformats.org/officeDocument/2006/relationships/image" Target="../media/image1491.png"/><Relationship Id="rId1505" Type="http://schemas.openxmlformats.org/officeDocument/2006/relationships/image" Target="../media/image1505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1449" Type="http://schemas.openxmlformats.org/officeDocument/2006/relationships/image" Target="../media/image1449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16" Type="http://schemas.openxmlformats.org/officeDocument/2006/relationships/image" Target="../media/image1516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1527" Type="http://schemas.openxmlformats.org/officeDocument/2006/relationships/image" Target="../media/image1527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1580" Type="http://schemas.openxmlformats.org/officeDocument/2006/relationships/image" Target="../media/image1580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1538" Type="http://schemas.openxmlformats.org/officeDocument/2006/relationships/image" Target="../media/image1538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1451" Type="http://schemas.openxmlformats.org/officeDocument/2006/relationships/image" Target="../media/image1451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1549" Type="http://schemas.openxmlformats.org/officeDocument/2006/relationships/image" Target="../media/image1549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1462" Type="http://schemas.openxmlformats.org/officeDocument/2006/relationships/image" Target="../media/image146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1473" Type="http://schemas.openxmlformats.org/officeDocument/2006/relationships/image" Target="../media/image1473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540" Type="http://schemas.openxmlformats.org/officeDocument/2006/relationships/image" Target="../media/image1540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1484" Type="http://schemas.openxmlformats.org/officeDocument/2006/relationships/image" Target="../media/image1484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1551" Type="http://schemas.openxmlformats.org/officeDocument/2006/relationships/image" Target="../media/image1551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1495" Type="http://schemas.openxmlformats.org/officeDocument/2006/relationships/image" Target="../media/image1495.png"/><Relationship Id="rId1509" Type="http://schemas.openxmlformats.org/officeDocument/2006/relationships/image" Target="../media/image1509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62" Type="http://schemas.openxmlformats.org/officeDocument/2006/relationships/image" Target="../media/image1562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1573" Type="http://schemas.openxmlformats.org/officeDocument/2006/relationships/image" Target="../media/image1573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1500" Type="http://schemas.openxmlformats.org/officeDocument/2006/relationships/image" Target="../media/image1500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511" Type="http://schemas.openxmlformats.org/officeDocument/2006/relationships/image" Target="../media/image1511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1455" Type="http://schemas.openxmlformats.org/officeDocument/2006/relationships/image" Target="../media/image1455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1466" Type="http://schemas.openxmlformats.org/officeDocument/2006/relationships/image" Target="../media/image1466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1533" Type="http://schemas.openxmlformats.org/officeDocument/2006/relationships/image" Target="../media/image1533.png"/><Relationship Id="rId32" Type="http://schemas.openxmlformats.org/officeDocument/2006/relationships/image" Target="../media/image32.png"/><Relationship Id="rId181" Type="http://schemas.openxmlformats.org/officeDocument/2006/relationships/image" Target="../media/image181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1488" Type="http://schemas.openxmlformats.org/officeDocument/2006/relationships/image" Target="../media/image1488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555" Type="http://schemas.openxmlformats.org/officeDocument/2006/relationships/image" Target="../media/image1555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1577" Type="http://schemas.openxmlformats.org/officeDocument/2006/relationships/image" Target="../media/image1577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1504" Type="http://schemas.openxmlformats.org/officeDocument/2006/relationships/image" Target="../media/image1504.png"/><Relationship Id="rId292" Type="http://schemas.openxmlformats.org/officeDocument/2006/relationships/image" Target="../media/image292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1459" Type="http://schemas.openxmlformats.org/officeDocument/2006/relationships/image" Target="../media/image1459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319" Type="http://schemas.openxmlformats.org/officeDocument/2006/relationships/image" Target="../media/image1319.png"/><Relationship Id="rId1526" Type="http://schemas.openxmlformats.org/officeDocument/2006/relationships/image" Target="../media/image1526.png"/><Relationship Id="rId25" Type="http://schemas.openxmlformats.org/officeDocument/2006/relationships/image" Target="../media/image2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450" Type="http://schemas.openxmlformats.org/officeDocument/2006/relationships/image" Target="../media/image1450.png"/><Relationship Id="rId1548" Type="http://schemas.openxmlformats.org/officeDocument/2006/relationships/image" Target="../media/image1548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47" Type="http://schemas.openxmlformats.org/officeDocument/2006/relationships/image" Target="../media/image47.png"/><Relationship Id="rId196" Type="http://schemas.openxmlformats.org/officeDocument/2006/relationships/image" Target="../media/image196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1472" Type="http://schemas.openxmlformats.org/officeDocument/2006/relationships/image" Target="../media/image1472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69" Type="http://schemas.openxmlformats.org/officeDocument/2006/relationships/image" Target="../media/image69.png"/><Relationship Id="rId285" Type="http://schemas.openxmlformats.org/officeDocument/2006/relationships/image" Target="../media/image285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1494" Type="http://schemas.openxmlformats.org/officeDocument/2006/relationships/image" Target="../media/image1494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1561" Type="http://schemas.openxmlformats.org/officeDocument/2006/relationships/image" Target="../media/image1561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519" Type="http://schemas.openxmlformats.org/officeDocument/2006/relationships/image" Target="../media/image1519.png"/><Relationship Id="rId18" Type="http://schemas.openxmlformats.org/officeDocument/2006/relationships/image" Target="../media/image1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303" Type="http://schemas.openxmlformats.org/officeDocument/2006/relationships/image" Target="../media/image1303.png"/><Relationship Id="rId1510" Type="http://schemas.openxmlformats.org/officeDocument/2006/relationships/image" Target="../media/image1510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465" Type="http://schemas.openxmlformats.org/officeDocument/2006/relationships/image" Target="../media/image1465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1532" Type="http://schemas.openxmlformats.org/officeDocument/2006/relationships/image" Target="../media/image1532.png"/><Relationship Id="rId902" Type="http://schemas.openxmlformats.org/officeDocument/2006/relationships/image" Target="../media/image902.png"/><Relationship Id="rId31" Type="http://schemas.openxmlformats.org/officeDocument/2006/relationships/image" Target="../media/image31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1487" Type="http://schemas.openxmlformats.org/officeDocument/2006/relationships/image" Target="../media/image1487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1554" Type="http://schemas.openxmlformats.org/officeDocument/2006/relationships/image" Target="../media/image1554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1576" Type="http://schemas.openxmlformats.org/officeDocument/2006/relationships/image" Target="../media/image1576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75" Type="http://schemas.openxmlformats.org/officeDocument/2006/relationships/image" Target="../media/image75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1503" Type="http://schemas.openxmlformats.org/officeDocument/2006/relationships/image" Target="../media/image1503.png"/><Relationship Id="rId291" Type="http://schemas.openxmlformats.org/officeDocument/2006/relationships/image" Target="../media/image291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458" Type="http://schemas.openxmlformats.org/officeDocument/2006/relationships/image" Target="../media/image1458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1525" Type="http://schemas.openxmlformats.org/officeDocument/2006/relationships/image" Target="../media/image1525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1547" Type="http://schemas.openxmlformats.org/officeDocument/2006/relationships/image" Target="../media/image1547.png"/><Relationship Id="rId46" Type="http://schemas.openxmlformats.org/officeDocument/2006/relationships/image" Target="../media/image46.png"/><Relationship Id="rId1407" Type="http://schemas.openxmlformats.org/officeDocument/2006/relationships/image" Target="../media/image1407.png"/><Relationship Id="rId195" Type="http://schemas.openxmlformats.org/officeDocument/2006/relationships/image" Target="../media/image195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1471" Type="http://schemas.openxmlformats.org/officeDocument/2006/relationships/image" Target="../media/image1471.png"/><Relationship Id="rId1569" Type="http://schemas.openxmlformats.org/officeDocument/2006/relationships/image" Target="../media/image1569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68" Type="http://schemas.openxmlformats.org/officeDocument/2006/relationships/image" Target="../media/image68.png"/><Relationship Id="rId1429" Type="http://schemas.openxmlformats.org/officeDocument/2006/relationships/image" Target="../media/image1429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1493" Type="http://schemas.openxmlformats.org/officeDocument/2006/relationships/image" Target="../media/image1493.png"/><Relationship Id="rId211" Type="http://schemas.openxmlformats.org/officeDocument/2006/relationships/image" Target="../media/image211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560" Type="http://schemas.openxmlformats.org/officeDocument/2006/relationships/image" Target="../media/image1560.png"/><Relationship Id="rId1213" Type="http://schemas.openxmlformats.org/officeDocument/2006/relationships/image" Target="../media/image1213.png"/><Relationship Id="rId1420" Type="http://schemas.openxmlformats.org/officeDocument/2006/relationships/image" Target="../media/image1420.png"/><Relationship Id="rId1518" Type="http://schemas.openxmlformats.org/officeDocument/2006/relationships/image" Target="../media/image1518.png"/><Relationship Id="rId17" Type="http://schemas.openxmlformats.org/officeDocument/2006/relationships/image" Target="../media/image17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81" Type="http://schemas.openxmlformats.org/officeDocument/2006/relationships/image" Target="../media/image8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1302" Type="http://schemas.openxmlformats.org/officeDocument/2006/relationships/image" Target="../media/image1302.png"/><Relationship Id="rId39" Type="http://schemas.openxmlformats.org/officeDocument/2006/relationships/image" Target="../media/image39.png"/><Relationship Id="rId188" Type="http://schemas.openxmlformats.org/officeDocument/2006/relationships/image" Target="../media/image188.png"/><Relationship Id="rId395" Type="http://schemas.openxmlformats.org/officeDocument/2006/relationships/image" Target="../media/image395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397" Type="http://schemas.openxmlformats.org/officeDocument/2006/relationships/image" Target="../media/image1397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1464" Type="http://schemas.openxmlformats.org/officeDocument/2006/relationships/image" Target="../media/image1464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1531" Type="http://schemas.openxmlformats.org/officeDocument/2006/relationships/image" Target="../media/image1531.png"/><Relationship Id="rId30" Type="http://schemas.openxmlformats.org/officeDocument/2006/relationships/image" Target="../media/image30.png"/><Relationship Id="rId277" Type="http://schemas.openxmlformats.org/officeDocument/2006/relationships/image" Target="../media/image277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96" Type="http://schemas.openxmlformats.org/officeDocument/2006/relationships/image" Target="../media/image996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86" Type="http://schemas.openxmlformats.org/officeDocument/2006/relationships/image" Target="../media/image1486.png"/><Relationship Id="rId204" Type="http://schemas.openxmlformats.org/officeDocument/2006/relationships/image" Target="../media/image204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1553" Type="http://schemas.openxmlformats.org/officeDocument/2006/relationships/image" Target="../media/image1553.png"/><Relationship Id="rId52" Type="http://schemas.openxmlformats.org/officeDocument/2006/relationships/image" Target="../media/image5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299" Type="http://schemas.openxmlformats.org/officeDocument/2006/relationships/image" Target="../media/image299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1575" Type="http://schemas.openxmlformats.org/officeDocument/2006/relationships/image" Target="../media/image1575.png"/><Relationship Id="rId74" Type="http://schemas.openxmlformats.org/officeDocument/2006/relationships/image" Target="../media/image74.png"/><Relationship Id="rId500" Type="http://schemas.openxmlformats.org/officeDocument/2006/relationships/image" Target="../media/image500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1502" Type="http://schemas.openxmlformats.org/officeDocument/2006/relationships/image" Target="../media/image1502.png"/><Relationship Id="rId290" Type="http://schemas.openxmlformats.org/officeDocument/2006/relationships/image" Target="../media/image290.png"/><Relationship Id="rId388" Type="http://schemas.openxmlformats.org/officeDocument/2006/relationships/image" Target="../media/image388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2</xdr:col>
      <xdr:colOff>0</xdr:colOff>
      <xdr:row>16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2</xdr:col>
      <xdr:colOff>0</xdr:colOff>
      <xdr:row>17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2</xdr:col>
      <xdr:colOff>0</xdr:colOff>
      <xdr:row>18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2</xdr:col>
      <xdr:colOff>0</xdr:colOff>
      <xdr:row>19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0</xdr:colOff>
      <xdr:row>21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29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2</xdr:col>
      <xdr:colOff>0</xdr:colOff>
      <xdr:row>30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2</xdr:col>
      <xdr:colOff>0</xdr:colOff>
      <xdr:row>31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2</xdr:col>
      <xdr:colOff>0</xdr:colOff>
      <xdr:row>33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34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2</xdr:col>
      <xdr:colOff>0</xdr:colOff>
      <xdr:row>35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2</xdr:col>
      <xdr:colOff>0</xdr:colOff>
      <xdr:row>36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2</xdr:col>
      <xdr:colOff>0</xdr:colOff>
      <xdr:row>37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2</xdr:col>
      <xdr:colOff>0</xdr:colOff>
      <xdr:row>38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2</xdr:col>
      <xdr:colOff>0</xdr:colOff>
      <xdr:row>39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2</xdr:col>
      <xdr:colOff>0</xdr:colOff>
      <xdr:row>40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2</xdr:col>
      <xdr:colOff>0</xdr:colOff>
      <xdr:row>42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44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45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2</xdr:col>
      <xdr:colOff>0</xdr:colOff>
      <xdr:row>46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2</xdr:col>
      <xdr:colOff>0</xdr:colOff>
      <xdr:row>47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48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49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2</xdr:col>
      <xdr:colOff>0</xdr:colOff>
      <xdr:row>50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2</xdr:col>
      <xdr:colOff>0</xdr:colOff>
      <xdr:row>51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2</xdr:col>
      <xdr:colOff>0</xdr:colOff>
      <xdr:row>53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54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55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2</xdr:col>
      <xdr:colOff>0</xdr:colOff>
      <xdr:row>56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2</xdr:col>
      <xdr:colOff>0</xdr:colOff>
      <xdr:row>57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59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2</xdr:col>
      <xdr:colOff>0</xdr:colOff>
      <xdr:row>60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2</xdr:col>
      <xdr:colOff>0</xdr:colOff>
      <xdr:row>61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2</xdr:col>
      <xdr:colOff>0</xdr:colOff>
      <xdr:row>62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2</xdr:col>
      <xdr:colOff>0</xdr:colOff>
      <xdr:row>63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2</xdr:col>
      <xdr:colOff>0</xdr:colOff>
      <xdr:row>64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2</xdr:col>
      <xdr:colOff>0</xdr:colOff>
      <xdr:row>65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2</xdr:col>
      <xdr:colOff>0</xdr:colOff>
      <xdr:row>66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2</xdr:col>
      <xdr:colOff>0</xdr:colOff>
      <xdr:row>67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2</xdr:col>
      <xdr:colOff>0</xdr:colOff>
      <xdr:row>68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2</xdr:col>
      <xdr:colOff>0</xdr:colOff>
      <xdr:row>69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2</xdr:col>
      <xdr:colOff>0</xdr:colOff>
      <xdr:row>70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2</xdr:col>
      <xdr:colOff>0</xdr:colOff>
      <xdr:row>71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2</xdr:col>
      <xdr:colOff>0</xdr:colOff>
      <xdr:row>72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2</xdr:col>
      <xdr:colOff>0</xdr:colOff>
      <xdr:row>73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74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2</xdr:col>
      <xdr:colOff>0</xdr:colOff>
      <xdr:row>75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2</xdr:col>
      <xdr:colOff>0</xdr:colOff>
      <xdr:row>76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2</xdr:col>
      <xdr:colOff>0</xdr:colOff>
      <xdr:row>77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2</xdr:col>
      <xdr:colOff>0</xdr:colOff>
      <xdr:row>78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2</xdr:col>
      <xdr:colOff>0</xdr:colOff>
      <xdr:row>79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2</xdr:col>
      <xdr:colOff>0</xdr:colOff>
      <xdr:row>80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2</xdr:col>
      <xdr:colOff>0</xdr:colOff>
      <xdr:row>81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2</xdr:col>
      <xdr:colOff>0</xdr:colOff>
      <xdr:row>82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2</xdr:col>
      <xdr:colOff>0</xdr:colOff>
      <xdr:row>83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2</xdr:col>
      <xdr:colOff>0</xdr:colOff>
      <xdr:row>84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2</xdr:col>
      <xdr:colOff>0</xdr:colOff>
      <xdr:row>85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2</xdr:col>
      <xdr:colOff>0</xdr:colOff>
      <xdr:row>86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2</xdr:col>
      <xdr:colOff>0</xdr:colOff>
      <xdr:row>87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2</xdr:col>
      <xdr:colOff>0</xdr:colOff>
      <xdr:row>88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2</xdr:col>
      <xdr:colOff>0</xdr:colOff>
      <xdr:row>89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2</xdr:col>
      <xdr:colOff>0</xdr:colOff>
      <xdr:row>91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2</xdr:col>
      <xdr:colOff>0</xdr:colOff>
      <xdr:row>94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2</xdr:col>
      <xdr:colOff>0</xdr:colOff>
      <xdr:row>95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2</xdr:col>
      <xdr:colOff>0</xdr:colOff>
      <xdr:row>96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2</xdr:col>
      <xdr:colOff>0</xdr:colOff>
      <xdr:row>97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2</xdr:col>
      <xdr:colOff>0</xdr:colOff>
      <xdr:row>99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2</xdr:col>
      <xdr:colOff>0</xdr:colOff>
      <xdr:row>100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2</xdr:col>
      <xdr:colOff>0</xdr:colOff>
      <xdr:row>101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2</xdr:col>
      <xdr:colOff>0</xdr:colOff>
      <xdr:row>102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2</xdr:col>
      <xdr:colOff>0</xdr:colOff>
      <xdr:row>103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2</xdr:col>
      <xdr:colOff>0</xdr:colOff>
      <xdr:row>104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2</xdr:col>
      <xdr:colOff>0</xdr:colOff>
      <xdr:row>105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2</xdr:col>
      <xdr:colOff>0</xdr:colOff>
      <xdr:row>106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2</xdr:col>
      <xdr:colOff>0</xdr:colOff>
      <xdr:row>107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2</xdr:col>
      <xdr:colOff>0</xdr:colOff>
      <xdr:row>109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2</xdr:col>
      <xdr:colOff>0</xdr:colOff>
      <xdr:row>110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2</xdr:col>
      <xdr:colOff>0</xdr:colOff>
      <xdr:row>111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2</xdr:col>
      <xdr:colOff>0</xdr:colOff>
      <xdr:row>112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2</xdr:col>
      <xdr:colOff>0</xdr:colOff>
      <xdr:row>113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2</xdr:col>
      <xdr:colOff>0</xdr:colOff>
      <xdr:row>114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2</xdr:col>
      <xdr:colOff>0</xdr:colOff>
      <xdr:row>116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2</xdr:col>
      <xdr:colOff>0</xdr:colOff>
      <xdr:row>117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2</xdr:col>
      <xdr:colOff>0</xdr:colOff>
      <xdr:row>118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2</xdr:col>
      <xdr:colOff>0</xdr:colOff>
      <xdr:row>119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2</xdr:col>
      <xdr:colOff>0</xdr:colOff>
      <xdr:row>122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2</xdr:col>
      <xdr:colOff>0</xdr:colOff>
      <xdr:row>123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2</xdr:col>
      <xdr:colOff>0</xdr:colOff>
      <xdr:row>124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2</xdr:col>
      <xdr:colOff>0</xdr:colOff>
      <xdr:row>125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2</xdr:col>
      <xdr:colOff>0</xdr:colOff>
      <xdr:row>126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2</xdr:col>
      <xdr:colOff>0</xdr:colOff>
      <xdr:row>127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2</xdr:col>
      <xdr:colOff>0</xdr:colOff>
      <xdr:row>129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2</xdr:col>
      <xdr:colOff>0</xdr:colOff>
      <xdr:row>130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2</xdr:col>
      <xdr:colOff>0</xdr:colOff>
      <xdr:row>131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2</xdr:col>
      <xdr:colOff>0</xdr:colOff>
      <xdr:row>133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0</xdr:colOff>
      <xdr:row>137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0</xdr:colOff>
      <xdr:row>138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0</xdr:colOff>
      <xdr:row>139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0</xdr:colOff>
      <xdr:row>140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0</xdr:colOff>
      <xdr:row>141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0</xdr:colOff>
      <xdr:row>142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0</xdr:colOff>
      <xdr:row>143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0</xdr:colOff>
      <xdr:row>144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0</xdr:colOff>
      <xdr:row>145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0</xdr:colOff>
      <xdr:row>146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0</xdr:colOff>
      <xdr:row>147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0</xdr:colOff>
      <xdr:row>148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0</xdr:colOff>
      <xdr:row>149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0</xdr:colOff>
      <xdr:row>150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0</xdr:colOff>
      <xdr:row>151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0</xdr:colOff>
      <xdr:row>152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0</xdr:colOff>
      <xdr:row>153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0</xdr:colOff>
      <xdr:row>154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0</xdr:colOff>
      <xdr:row>155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2</xdr:col>
      <xdr:colOff>0</xdr:colOff>
      <xdr:row>156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2</xdr:col>
      <xdr:colOff>0</xdr:colOff>
      <xdr:row>157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0</xdr:colOff>
      <xdr:row>158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0</xdr:colOff>
      <xdr:row>159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2</xdr:col>
      <xdr:colOff>0</xdr:colOff>
      <xdr:row>160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0</xdr:colOff>
      <xdr:row>161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0</xdr:colOff>
      <xdr:row>162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0</xdr:colOff>
      <xdr:row>163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0</xdr:colOff>
      <xdr:row>164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0</xdr:colOff>
      <xdr:row>165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0</xdr:colOff>
      <xdr:row>166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0</xdr:colOff>
      <xdr:row>167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0</xdr:colOff>
      <xdr:row>168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2</xdr:col>
      <xdr:colOff>0</xdr:colOff>
      <xdr:row>170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2</xdr:col>
      <xdr:colOff>0</xdr:colOff>
      <xdr:row>171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2</xdr:col>
      <xdr:colOff>0</xdr:colOff>
      <xdr:row>173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2</xdr:col>
      <xdr:colOff>0</xdr:colOff>
      <xdr:row>175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0</xdr:colOff>
      <xdr:row>177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0</xdr:colOff>
      <xdr:row>178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2</xdr:col>
      <xdr:colOff>0</xdr:colOff>
      <xdr:row>181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0</xdr:colOff>
      <xdr:row>182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0</xdr:colOff>
      <xdr:row>183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0</xdr:colOff>
      <xdr:row>184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0</xdr:colOff>
      <xdr:row>185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186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0</xdr:colOff>
      <xdr:row>187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2</xdr:col>
      <xdr:colOff>0</xdr:colOff>
      <xdr:row>188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0</xdr:colOff>
      <xdr:row>189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0</xdr:colOff>
      <xdr:row>190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2</xdr:col>
      <xdr:colOff>0</xdr:colOff>
      <xdr:row>191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2</xdr:col>
      <xdr:colOff>0</xdr:colOff>
      <xdr:row>192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2</xdr:col>
      <xdr:colOff>0</xdr:colOff>
      <xdr:row>194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2</xdr:col>
      <xdr:colOff>0</xdr:colOff>
      <xdr:row>195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2</xdr:col>
      <xdr:colOff>0</xdr:colOff>
      <xdr:row>196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2</xdr:col>
      <xdr:colOff>0</xdr:colOff>
      <xdr:row>197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2</xdr:col>
      <xdr:colOff>0</xdr:colOff>
      <xdr:row>198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2</xdr:col>
      <xdr:colOff>0</xdr:colOff>
      <xdr:row>199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2</xdr:col>
      <xdr:colOff>0</xdr:colOff>
      <xdr:row>200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2</xdr:col>
      <xdr:colOff>0</xdr:colOff>
      <xdr:row>202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2</xdr:col>
      <xdr:colOff>0</xdr:colOff>
      <xdr:row>203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2</xdr:col>
      <xdr:colOff>0</xdr:colOff>
      <xdr:row>204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2</xdr:col>
      <xdr:colOff>0</xdr:colOff>
      <xdr:row>207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2</xdr:col>
      <xdr:colOff>0</xdr:colOff>
      <xdr:row>208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2</xdr:col>
      <xdr:colOff>0</xdr:colOff>
      <xdr:row>209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2</xdr:col>
      <xdr:colOff>0</xdr:colOff>
      <xdr:row>211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2</xdr:col>
      <xdr:colOff>0</xdr:colOff>
      <xdr:row>212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2</xdr:col>
      <xdr:colOff>0</xdr:colOff>
      <xdr:row>213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2</xdr:col>
      <xdr:colOff>0</xdr:colOff>
      <xdr:row>214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2</xdr:col>
      <xdr:colOff>0</xdr:colOff>
      <xdr:row>215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2</xdr:col>
      <xdr:colOff>0</xdr:colOff>
      <xdr:row>216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2</xdr:col>
      <xdr:colOff>0</xdr:colOff>
      <xdr:row>217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2</xdr:col>
      <xdr:colOff>0</xdr:colOff>
      <xdr:row>218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2</xdr:col>
      <xdr:colOff>0</xdr:colOff>
      <xdr:row>219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2</xdr:col>
      <xdr:colOff>0</xdr:colOff>
      <xdr:row>220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2</xdr:col>
      <xdr:colOff>0</xdr:colOff>
      <xdr:row>221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2</xdr:col>
      <xdr:colOff>0</xdr:colOff>
      <xdr:row>222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2</xdr:col>
      <xdr:colOff>0</xdr:colOff>
      <xdr:row>223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2</xdr:col>
      <xdr:colOff>0</xdr:colOff>
      <xdr:row>224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2</xdr:col>
      <xdr:colOff>0</xdr:colOff>
      <xdr:row>225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2</xdr:col>
      <xdr:colOff>0</xdr:colOff>
      <xdr:row>226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2</xdr:col>
      <xdr:colOff>0</xdr:colOff>
      <xdr:row>227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2</xdr:col>
      <xdr:colOff>0</xdr:colOff>
      <xdr:row>228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2</xdr:col>
      <xdr:colOff>0</xdr:colOff>
      <xdr:row>229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2</xdr:col>
      <xdr:colOff>0</xdr:colOff>
      <xdr:row>230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2</xdr:col>
      <xdr:colOff>0</xdr:colOff>
      <xdr:row>231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2</xdr:col>
      <xdr:colOff>0</xdr:colOff>
      <xdr:row>232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2</xdr:col>
      <xdr:colOff>0</xdr:colOff>
      <xdr:row>233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2</xdr:col>
      <xdr:colOff>0</xdr:colOff>
      <xdr:row>234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2</xdr:col>
      <xdr:colOff>0</xdr:colOff>
      <xdr:row>235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2</xdr:col>
      <xdr:colOff>0</xdr:colOff>
      <xdr:row>236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2</xdr:col>
      <xdr:colOff>0</xdr:colOff>
      <xdr:row>237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2</xdr:col>
      <xdr:colOff>0</xdr:colOff>
      <xdr:row>238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2</xdr:col>
      <xdr:colOff>0</xdr:colOff>
      <xdr:row>239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2</xdr:col>
      <xdr:colOff>0</xdr:colOff>
      <xdr:row>240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2</xdr:col>
      <xdr:colOff>0</xdr:colOff>
      <xdr:row>242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2</xdr:col>
      <xdr:colOff>0</xdr:colOff>
      <xdr:row>243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2</xdr:col>
      <xdr:colOff>0</xdr:colOff>
      <xdr:row>244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2</xdr:col>
      <xdr:colOff>0</xdr:colOff>
      <xdr:row>246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2</xdr:col>
      <xdr:colOff>0</xdr:colOff>
      <xdr:row>247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2</xdr:col>
      <xdr:colOff>0</xdr:colOff>
      <xdr:row>248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2</xdr:col>
      <xdr:colOff>0</xdr:colOff>
      <xdr:row>249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2</xdr:col>
      <xdr:colOff>0</xdr:colOff>
      <xdr:row>250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2</xdr:col>
      <xdr:colOff>0</xdr:colOff>
      <xdr:row>251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2</xdr:col>
      <xdr:colOff>0</xdr:colOff>
      <xdr:row>252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2</xdr:col>
      <xdr:colOff>0</xdr:colOff>
      <xdr:row>253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2</xdr:col>
      <xdr:colOff>0</xdr:colOff>
      <xdr:row>254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2</xdr:col>
      <xdr:colOff>0</xdr:colOff>
      <xdr:row>257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2</xdr:col>
      <xdr:colOff>0</xdr:colOff>
      <xdr:row>258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2</xdr:col>
      <xdr:colOff>0</xdr:colOff>
      <xdr:row>259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2</xdr:col>
      <xdr:colOff>0</xdr:colOff>
      <xdr:row>260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2</xdr:col>
      <xdr:colOff>0</xdr:colOff>
      <xdr:row>261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2</xdr:col>
      <xdr:colOff>0</xdr:colOff>
      <xdr:row>262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2</xdr:col>
      <xdr:colOff>0</xdr:colOff>
      <xdr:row>263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2</xdr:col>
      <xdr:colOff>0</xdr:colOff>
      <xdr:row>264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2</xdr:col>
      <xdr:colOff>0</xdr:colOff>
      <xdr:row>265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2</xdr:col>
      <xdr:colOff>0</xdr:colOff>
      <xdr:row>266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2</xdr:col>
      <xdr:colOff>0</xdr:colOff>
      <xdr:row>267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2</xdr:col>
      <xdr:colOff>0</xdr:colOff>
      <xdr:row>268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2</xdr:col>
      <xdr:colOff>0</xdr:colOff>
      <xdr:row>269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2</xdr:col>
      <xdr:colOff>0</xdr:colOff>
      <xdr:row>271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2</xdr:col>
      <xdr:colOff>0</xdr:colOff>
      <xdr:row>272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2</xdr:col>
      <xdr:colOff>0</xdr:colOff>
      <xdr:row>273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2</xdr:col>
      <xdr:colOff>0</xdr:colOff>
      <xdr:row>274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2</xdr:col>
      <xdr:colOff>0</xdr:colOff>
      <xdr:row>275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2</xdr:col>
      <xdr:colOff>0</xdr:colOff>
      <xdr:row>276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2</xdr:col>
      <xdr:colOff>0</xdr:colOff>
      <xdr:row>277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2</xdr:col>
      <xdr:colOff>0</xdr:colOff>
      <xdr:row>278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2</xdr:col>
      <xdr:colOff>0</xdr:colOff>
      <xdr:row>279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2</xdr:col>
      <xdr:colOff>0</xdr:colOff>
      <xdr:row>280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2</xdr:col>
      <xdr:colOff>0</xdr:colOff>
      <xdr:row>281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2</xdr:col>
      <xdr:colOff>0</xdr:colOff>
      <xdr:row>283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2</xdr:col>
      <xdr:colOff>0</xdr:colOff>
      <xdr:row>284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2</xdr:col>
      <xdr:colOff>0</xdr:colOff>
      <xdr:row>285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2</xdr:col>
      <xdr:colOff>0</xdr:colOff>
      <xdr:row>286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2</xdr:col>
      <xdr:colOff>0</xdr:colOff>
      <xdr:row>287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2</xdr:col>
      <xdr:colOff>0</xdr:colOff>
      <xdr:row>288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2</xdr:col>
      <xdr:colOff>0</xdr:colOff>
      <xdr:row>289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2</xdr:col>
      <xdr:colOff>0</xdr:colOff>
      <xdr:row>290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2</xdr:col>
      <xdr:colOff>0</xdr:colOff>
      <xdr:row>291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2</xdr:col>
      <xdr:colOff>0</xdr:colOff>
      <xdr:row>292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2</xdr:col>
      <xdr:colOff>0</xdr:colOff>
      <xdr:row>293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2</xdr:col>
      <xdr:colOff>0</xdr:colOff>
      <xdr:row>294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2</xdr:col>
      <xdr:colOff>0</xdr:colOff>
      <xdr:row>295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2</xdr:col>
      <xdr:colOff>0</xdr:colOff>
      <xdr:row>296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2</xdr:col>
      <xdr:colOff>0</xdr:colOff>
      <xdr:row>297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2</xdr:col>
      <xdr:colOff>0</xdr:colOff>
      <xdr:row>298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2</xdr:col>
      <xdr:colOff>0</xdr:colOff>
      <xdr:row>299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2</xdr:col>
      <xdr:colOff>0</xdr:colOff>
      <xdr:row>300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2</xdr:col>
      <xdr:colOff>0</xdr:colOff>
      <xdr:row>301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2</xdr:col>
      <xdr:colOff>0</xdr:colOff>
      <xdr:row>302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2</xdr:col>
      <xdr:colOff>0</xdr:colOff>
      <xdr:row>303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2</xdr:col>
      <xdr:colOff>0</xdr:colOff>
      <xdr:row>305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2</xdr:col>
      <xdr:colOff>0</xdr:colOff>
      <xdr:row>306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2</xdr:col>
      <xdr:colOff>0</xdr:colOff>
      <xdr:row>307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2</xdr:col>
      <xdr:colOff>0</xdr:colOff>
      <xdr:row>308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2</xdr:col>
      <xdr:colOff>0</xdr:colOff>
      <xdr:row>311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2</xdr:col>
      <xdr:colOff>0</xdr:colOff>
      <xdr:row>312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2</xdr:col>
      <xdr:colOff>0</xdr:colOff>
      <xdr:row>313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2</xdr:col>
      <xdr:colOff>0</xdr:colOff>
      <xdr:row>314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2</xdr:col>
      <xdr:colOff>0</xdr:colOff>
      <xdr:row>315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2</xdr:col>
      <xdr:colOff>0</xdr:colOff>
      <xdr:row>316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2</xdr:col>
      <xdr:colOff>0</xdr:colOff>
      <xdr:row>317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2</xdr:col>
      <xdr:colOff>0</xdr:colOff>
      <xdr:row>318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2</xdr:col>
      <xdr:colOff>0</xdr:colOff>
      <xdr:row>320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2</xdr:col>
      <xdr:colOff>0</xdr:colOff>
      <xdr:row>321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2</xdr:col>
      <xdr:colOff>0</xdr:colOff>
      <xdr:row>323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2</xdr:col>
      <xdr:colOff>0</xdr:colOff>
      <xdr:row>324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2</xdr:col>
      <xdr:colOff>0</xdr:colOff>
      <xdr:row>325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2</xdr:col>
      <xdr:colOff>0</xdr:colOff>
      <xdr:row>326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2</xdr:col>
      <xdr:colOff>0</xdr:colOff>
      <xdr:row>327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2</xdr:col>
      <xdr:colOff>0</xdr:colOff>
      <xdr:row>328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2</xdr:col>
      <xdr:colOff>0</xdr:colOff>
      <xdr:row>329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2</xdr:col>
      <xdr:colOff>0</xdr:colOff>
      <xdr:row>330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2</xdr:col>
      <xdr:colOff>0</xdr:colOff>
      <xdr:row>331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2</xdr:col>
      <xdr:colOff>0</xdr:colOff>
      <xdr:row>332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2</xdr:col>
      <xdr:colOff>0</xdr:colOff>
      <xdr:row>333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2</xdr:col>
      <xdr:colOff>0</xdr:colOff>
      <xdr:row>334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2</xdr:col>
      <xdr:colOff>0</xdr:colOff>
      <xdr:row>335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2</xdr:col>
      <xdr:colOff>0</xdr:colOff>
      <xdr:row>337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2</xdr:col>
      <xdr:colOff>0</xdr:colOff>
      <xdr:row>338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2</xdr:col>
      <xdr:colOff>0</xdr:colOff>
      <xdr:row>339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2</xdr:col>
      <xdr:colOff>0</xdr:colOff>
      <xdr:row>340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2</xdr:col>
      <xdr:colOff>0</xdr:colOff>
      <xdr:row>341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2</xdr:col>
      <xdr:colOff>0</xdr:colOff>
      <xdr:row>342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2</xdr:col>
      <xdr:colOff>0</xdr:colOff>
      <xdr:row>343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2</xdr:col>
      <xdr:colOff>0</xdr:colOff>
      <xdr:row>344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2</xdr:col>
      <xdr:colOff>0</xdr:colOff>
      <xdr:row>345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2</xdr:col>
      <xdr:colOff>0</xdr:colOff>
      <xdr:row>347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2</xdr:col>
      <xdr:colOff>0</xdr:colOff>
      <xdr:row>348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2</xdr:col>
      <xdr:colOff>0</xdr:colOff>
      <xdr:row>349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2</xdr:col>
      <xdr:colOff>0</xdr:colOff>
      <xdr:row>350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2</xdr:col>
      <xdr:colOff>0</xdr:colOff>
      <xdr:row>351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2</xdr:col>
      <xdr:colOff>0</xdr:colOff>
      <xdr:row>352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2</xdr:col>
      <xdr:colOff>0</xdr:colOff>
      <xdr:row>353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2</xdr:col>
      <xdr:colOff>0</xdr:colOff>
      <xdr:row>354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2</xdr:col>
      <xdr:colOff>0</xdr:colOff>
      <xdr:row>355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2</xdr:col>
      <xdr:colOff>0</xdr:colOff>
      <xdr:row>356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2</xdr:col>
      <xdr:colOff>0</xdr:colOff>
      <xdr:row>357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2</xdr:col>
      <xdr:colOff>0</xdr:colOff>
      <xdr:row>358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2</xdr:col>
      <xdr:colOff>0</xdr:colOff>
      <xdr:row>359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2</xdr:col>
      <xdr:colOff>0</xdr:colOff>
      <xdr:row>362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2</xdr:col>
      <xdr:colOff>0</xdr:colOff>
      <xdr:row>363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2</xdr:col>
      <xdr:colOff>0</xdr:colOff>
      <xdr:row>364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2</xdr:col>
      <xdr:colOff>0</xdr:colOff>
      <xdr:row>365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2</xdr:col>
      <xdr:colOff>0</xdr:colOff>
      <xdr:row>366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2</xdr:col>
      <xdr:colOff>0</xdr:colOff>
      <xdr:row>367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2</xdr:col>
      <xdr:colOff>0</xdr:colOff>
      <xdr:row>368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2</xdr:col>
      <xdr:colOff>0</xdr:colOff>
      <xdr:row>369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2</xdr:col>
      <xdr:colOff>0</xdr:colOff>
      <xdr:row>370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2</xdr:col>
      <xdr:colOff>0</xdr:colOff>
      <xdr:row>371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2</xdr:col>
      <xdr:colOff>0</xdr:colOff>
      <xdr:row>373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2</xdr:col>
      <xdr:colOff>0</xdr:colOff>
      <xdr:row>374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2</xdr:col>
      <xdr:colOff>0</xdr:colOff>
      <xdr:row>375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2</xdr:col>
      <xdr:colOff>0</xdr:colOff>
      <xdr:row>376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2</xdr:col>
      <xdr:colOff>0</xdr:colOff>
      <xdr:row>377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2</xdr:col>
      <xdr:colOff>0</xdr:colOff>
      <xdr:row>379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2</xdr:col>
      <xdr:colOff>0</xdr:colOff>
      <xdr:row>380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2</xdr:col>
      <xdr:colOff>0</xdr:colOff>
      <xdr:row>381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2</xdr:col>
      <xdr:colOff>0</xdr:colOff>
      <xdr:row>382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2</xdr:col>
      <xdr:colOff>0</xdr:colOff>
      <xdr:row>383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2</xdr:col>
      <xdr:colOff>0</xdr:colOff>
      <xdr:row>384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2</xdr:col>
      <xdr:colOff>0</xdr:colOff>
      <xdr:row>386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2</xdr:col>
      <xdr:colOff>0</xdr:colOff>
      <xdr:row>387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2</xdr:col>
      <xdr:colOff>0</xdr:colOff>
      <xdr:row>388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2</xdr:col>
      <xdr:colOff>0</xdr:colOff>
      <xdr:row>389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2</xdr:col>
      <xdr:colOff>0</xdr:colOff>
      <xdr:row>390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2</xdr:col>
      <xdr:colOff>0</xdr:colOff>
      <xdr:row>391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2</xdr:col>
      <xdr:colOff>0</xdr:colOff>
      <xdr:row>392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2</xdr:col>
      <xdr:colOff>0</xdr:colOff>
      <xdr:row>393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2</xdr:col>
      <xdr:colOff>0</xdr:colOff>
      <xdr:row>395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2</xdr:col>
      <xdr:colOff>0</xdr:colOff>
      <xdr:row>396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2</xdr:col>
      <xdr:colOff>0</xdr:colOff>
      <xdr:row>397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2</xdr:col>
      <xdr:colOff>0</xdr:colOff>
      <xdr:row>398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2</xdr:col>
      <xdr:colOff>0</xdr:colOff>
      <xdr:row>399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2</xdr:col>
      <xdr:colOff>0</xdr:colOff>
      <xdr:row>400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2</xdr:col>
      <xdr:colOff>0</xdr:colOff>
      <xdr:row>401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2</xdr:col>
      <xdr:colOff>0</xdr:colOff>
      <xdr:row>402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2</xdr:col>
      <xdr:colOff>0</xdr:colOff>
      <xdr:row>403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2</xdr:col>
      <xdr:colOff>0</xdr:colOff>
      <xdr:row>404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2</xdr:col>
      <xdr:colOff>0</xdr:colOff>
      <xdr:row>405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2</xdr:col>
      <xdr:colOff>0</xdr:colOff>
      <xdr:row>406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2</xdr:col>
      <xdr:colOff>0</xdr:colOff>
      <xdr:row>407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2</xdr:col>
      <xdr:colOff>0</xdr:colOff>
      <xdr:row>408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2</xdr:col>
      <xdr:colOff>0</xdr:colOff>
      <xdr:row>409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2</xdr:col>
      <xdr:colOff>0</xdr:colOff>
      <xdr:row>410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2</xdr:col>
      <xdr:colOff>0</xdr:colOff>
      <xdr:row>411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2</xdr:col>
      <xdr:colOff>0</xdr:colOff>
      <xdr:row>412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2</xdr:col>
      <xdr:colOff>0</xdr:colOff>
      <xdr:row>413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2</xdr:col>
      <xdr:colOff>0</xdr:colOff>
      <xdr:row>414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2</xdr:col>
      <xdr:colOff>0</xdr:colOff>
      <xdr:row>415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2</xdr:col>
      <xdr:colOff>0</xdr:colOff>
      <xdr:row>416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2</xdr:col>
      <xdr:colOff>0</xdr:colOff>
      <xdr:row>417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2</xdr:col>
      <xdr:colOff>0</xdr:colOff>
      <xdr:row>418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2</xdr:col>
      <xdr:colOff>0</xdr:colOff>
      <xdr:row>419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2</xdr:col>
      <xdr:colOff>0</xdr:colOff>
      <xdr:row>420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2</xdr:col>
      <xdr:colOff>0</xdr:colOff>
      <xdr:row>421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2</xdr:col>
      <xdr:colOff>0</xdr:colOff>
      <xdr:row>422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2</xdr:col>
      <xdr:colOff>0</xdr:colOff>
      <xdr:row>423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2</xdr:col>
      <xdr:colOff>0</xdr:colOff>
      <xdr:row>424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424</xdr:row>
      <xdr:rowOff>0</xdr:rowOff>
    </xdr:from>
    <xdr:to>
      <xdr:col>2</xdr:col>
      <xdr:colOff>0</xdr:colOff>
      <xdr:row>425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2</xdr:col>
      <xdr:colOff>0</xdr:colOff>
      <xdr:row>426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2</xdr:col>
      <xdr:colOff>0</xdr:colOff>
      <xdr:row>427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2</xdr:col>
      <xdr:colOff>0</xdr:colOff>
      <xdr:row>428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2</xdr:col>
      <xdr:colOff>0</xdr:colOff>
      <xdr:row>429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429</xdr:row>
      <xdr:rowOff>0</xdr:rowOff>
    </xdr:from>
    <xdr:to>
      <xdr:col>2</xdr:col>
      <xdr:colOff>0</xdr:colOff>
      <xdr:row>430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2</xdr:col>
      <xdr:colOff>0</xdr:colOff>
      <xdr:row>433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2</xdr:col>
      <xdr:colOff>0</xdr:colOff>
      <xdr:row>434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2</xdr:col>
      <xdr:colOff>0</xdr:colOff>
      <xdr:row>435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2</xdr:col>
      <xdr:colOff>0</xdr:colOff>
      <xdr:row>436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2</xdr:col>
      <xdr:colOff>0</xdr:colOff>
      <xdr:row>437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437</xdr:row>
      <xdr:rowOff>0</xdr:rowOff>
    </xdr:from>
    <xdr:to>
      <xdr:col>2</xdr:col>
      <xdr:colOff>0</xdr:colOff>
      <xdr:row>438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2</xdr:col>
      <xdr:colOff>0</xdr:colOff>
      <xdr:row>439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2</xdr:col>
      <xdr:colOff>0</xdr:colOff>
      <xdr:row>440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2</xdr:col>
      <xdr:colOff>0</xdr:colOff>
      <xdr:row>441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2</xdr:col>
      <xdr:colOff>0</xdr:colOff>
      <xdr:row>442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442</xdr:row>
      <xdr:rowOff>0</xdr:rowOff>
    </xdr:from>
    <xdr:to>
      <xdr:col>2</xdr:col>
      <xdr:colOff>0</xdr:colOff>
      <xdr:row>443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443</xdr:row>
      <xdr:rowOff>0</xdr:rowOff>
    </xdr:from>
    <xdr:to>
      <xdr:col>2</xdr:col>
      <xdr:colOff>0</xdr:colOff>
      <xdr:row>444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2</xdr:col>
      <xdr:colOff>0</xdr:colOff>
      <xdr:row>445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2</xdr:col>
      <xdr:colOff>0</xdr:colOff>
      <xdr:row>446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2</xdr:col>
      <xdr:colOff>0</xdr:colOff>
      <xdr:row>447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2</xdr:col>
      <xdr:colOff>0</xdr:colOff>
      <xdr:row>448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2</xdr:col>
      <xdr:colOff>0</xdr:colOff>
      <xdr:row>449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2</xdr:col>
      <xdr:colOff>0</xdr:colOff>
      <xdr:row>450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2</xdr:col>
      <xdr:colOff>0</xdr:colOff>
      <xdr:row>451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2</xdr:col>
      <xdr:colOff>0</xdr:colOff>
      <xdr:row>452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2</xdr:col>
      <xdr:colOff>0</xdr:colOff>
      <xdr:row>453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2</xdr:col>
      <xdr:colOff>0</xdr:colOff>
      <xdr:row>454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2</xdr:col>
      <xdr:colOff>0</xdr:colOff>
      <xdr:row>455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2</xdr:col>
      <xdr:colOff>0</xdr:colOff>
      <xdr:row>456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2</xdr:col>
      <xdr:colOff>0</xdr:colOff>
      <xdr:row>457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2</xdr:col>
      <xdr:colOff>0</xdr:colOff>
      <xdr:row>458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2</xdr:col>
      <xdr:colOff>0</xdr:colOff>
      <xdr:row>459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2</xdr:col>
      <xdr:colOff>0</xdr:colOff>
      <xdr:row>460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2</xdr:col>
      <xdr:colOff>0</xdr:colOff>
      <xdr:row>461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2</xdr:col>
      <xdr:colOff>0</xdr:colOff>
      <xdr:row>462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2</xdr:col>
      <xdr:colOff>0</xdr:colOff>
      <xdr:row>463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2</xdr:col>
      <xdr:colOff>0</xdr:colOff>
      <xdr:row>464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2</xdr:col>
      <xdr:colOff>0</xdr:colOff>
      <xdr:row>465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2</xdr:col>
      <xdr:colOff>0</xdr:colOff>
      <xdr:row>466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2</xdr:col>
      <xdr:colOff>0</xdr:colOff>
      <xdr:row>467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2</xdr:col>
      <xdr:colOff>0</xdr:colOff>
      <xdr:row>468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2</xdr:col>
      <xdr:colOff>0</xdr:colOff>
      <xdr:row>469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2</xdr:col>
      <xdr:colOff>0</xdr:colOff>
      <xdr:row>470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2</xdr:col>
      <xdr:colOff>0</xdr:colOff>
      <xdr:row>471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2</xdr:col>
      <xdr:colOff>0</xdr:colOff>
      <xdr:row>472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2</xdr:col>
      <xdr:colOff>0</xdr:colOff>
      <xdr:row>473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2</xdr:col>
      <xdr:colOff>0</xdr:colOff>
      <xdr:row>474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2</xdr:col>
      <xdr:colOff>0</xdr:colOff>
      <xdr:row>475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2</xdr:col>
      <xdr:colOff>0</xdr:colOff>
      <xdr:row>476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2</xdr:col>
      <xdr:colOff>0</xdr:colOff>
      <xdr:row>477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2</xdr:col>
      <xdr:colOff>0</xdr:colOff>
      <xdr:row>478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2</xdr:col>
      <xdr:colOff>0</xdr:colOff>
      <xdr:row>479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2</xdr:col>
      <xdr:colOff>0</xdr:colOff>
      <xdr:row>480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2</xdr:col>
      <xdr:colOff>0</xdr:colOff>
      <xdr:row>481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2</xdr:col>
      <xdr:colOff>0</xdr:colOff>
      <xdr:row>482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2</xdr:col>
      <xdr:colOff>0</xdr:colOff>
      <xdr:row>483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2</xdr:col>
      <xdr:colOff>0</xdr:colOff>
      <xdr:row>484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2</xdr:col>
      <xdr:colOff>0</xdr:colOff>
      <xdr:row>485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2</xdr:col>
      <xdr:colOff>0</xdr:colOff>
      <xdr:row>486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2</xdr:col>
      <xdr:colOff>0</xdr:colOff>
      <xdr:row>487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2</xdr:col>
      <xdr:colOff>0</xdr:colOff>
      <xdr:row>488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2</xdr:col>
      <xdr:colOff>0</xdr:colOff>
      <xdr:row>489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2</xdr:col>
      <xdr:colOff>0</xdr:colOff>
      <xdr:row>490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2</xdr:col>
      <xdr:colOff>0</xdr:colOff>
      <xdr:row>491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2</xdr:col>
      <xdr:colOff>0</xdr:colOff>
      <xdr:row>492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2</xdr:col>
      <xdr:colOff>0</xdr:colOff>
      <xdr:row>493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2</xdr:col>
      <xdr:colOff>0</xdr:colOff>
      <xdr:row>494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2</xdr:col>
      <xdr:colOff>0</xdr:colOff>
      <xdr:row>495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2</xdr:col>
      <xdr:colOff>0</xdr:colOff>
      <xdr:row>496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2</xdr:col>
      <xdr:colOff>0</xdr:colOff>
      <xdr:row>497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2</xdr:col>
      <xdr:colOff>0</xdr:colOff>
      <xdr:row>498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2</xdr:col>
      <xdr:colOff>0</xdr:colOff>
      <xdr:row>499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2</xdr:col>
      <xdr:colOff>0</xdr:colOff>
      <xdr:row>500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2</xdr:col>
      <xdr:colOff>0</xdr:colOff>
      <xdr:row>501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2</xdr:col>
      <xdr:colOff>0</xdr:colOff>
      <xdr:row>502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2</xdr:col>
      <xdr:colOff>0</xdr:colOff>
      <xdr:row>503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2</xdr:col>
      <xdr:colOff>0</xdr:colOff>
      <xdr:row>504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2</xdr:col>
      <xdr:colOff>0</xdr:colOff>
      <xdr:row>505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2</xdr:col>
      <xdr:colOff>0</xdr:colOff>
      <xdr:row>506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2</xdr:col>
      <xdr:colOff>0</xdr:colOff>
      <xdr:row>507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2</xdr:col>
      <xdr:colOff>0</xdr:colOff>
      <xdr:row>508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2</xdr:col>
      <xdr:colOff>0</xdr:colOff>
      <xdr:row>509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2</xdr:col>
      <xdr:colOff>0</xdr:colOff>
      <xdr:row>510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2</xdr:col>
      <xdr:colOff>0</xdr:colOff>
      <xdr:row>511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2</xdr:col>
      <xdr:colOff>0</xdr:colOff>
      <xdr:row>512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2</xdr:col>
      <xdr:colOff>0</xdr:colOff>
      <xdr:row>513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2</xdr:col>
      <xdr:colOff>0</xdr:colOff>
      <xdr:row>514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2</xdr:col>
      <xdr:colOff>0</xdr:colOff>
      <xdr:row>515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2</xdr:col>
      <xdr:colOff>0</xdr:colOff>
      <xdr:row>516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2</xdr:col>
      <xdr:colOff>0</xdr:colOff>
      <xdr:row>517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2</xdr:col>
      <xdr:colOff>0</xdr:colOff>
      <xdr:row>518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2</xdr:col>
      <xdr:colOff>0</xdr:colOff>
      <xdr:row>519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2</xdr:col>
      <xdr:colOff>0</xdr:colOff>
      <xdr:row>520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2</xdr:col>
      <xdr:colOff>0</xdr:colOff>
      <xdr:row>521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2</xdr:col>
      <xdr:colOff>0</xdr:colOff>
      <xdr:row>522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2</xdr:col>
      <xdr:colOff>0</xdr:colOff>
      <xdr:row>523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2</xdr:col>
      <xdr:colOff>0</xdr:colOff>
      <xdr:row>524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524</xdr:row>
      <xdr:rowOff>0</xdr:rowOff>
    </xdr:from>
    <xdr:to>
      <xdr:col>2</xdr:col>
      <xdr:colOff>0</xdr:colOff>
      <xdr:row>525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525</xdr:row>
      <xdr:rowOff>0</xdr:rowOff>
    </xdr:from>
    <xdr:to>
      <xdr:col>2</xdr:col>
      <xdr:colOff>0</xdr:colOff>
      <xdr:row>526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526</xdr:row>
      <xdr:rowOff>0</xdr:rowOff>
    </xdr:from>
    <xdr:to>
      <xdr:col>2</xdr:col>
      <xdr:colOff>0</xdr:colOff>
      <xdr:row>527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530</xdr:row>
      <xdr:rowOff>0</xdr:rowOff>
    </xdr:from>
    <xdr:to>
      <xdr:col>2</xdr:col>
      <xdr:colOff>0</xdr:colOff>
      <xdr:row>531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531</xdr:row>
      <xdr:rowOff>0</xdr:rowOff>
    </xdr:from>
    <xdr:to>
      <xdr:col>2</xdr:col>
      <xdr:colOff>0</xdr:colOff>
      <xdr:row>532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532</xdr:row>
      <xdr:rowOff>0</xdr:rowOff>
    </xdr:from>
    <xdr:to>
      <xdr:col>2</xdr:col>
      <xdr:colOff>0</xdr:colOff>
      <xdr:row>533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533</xdr:row>
      <xdr:rowOff>0</xdr:rowOff>
    </xdr:from>
    <xdr:to>
      <xdr:col>2</xdr:col>
      <xdr:colOff>0</xdr:colOff>
      <xdr:row>534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534</xdr:row>
      <xdr:rowOff>0</xdr:rowOff>
    </xdr:from>
    <xdr:to>
      <xdr:col>2</xdr:col>
      <xdr:colOff>0</xdr:colOff>
      <xdr:row>535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535</xdr:row>
      <xdr:rowOff>0</xdr:rowOff>
    </xdr:from>
    <xdr:to>
      <xdr:col>2</xdr:col>
      <xdr:colOff>0</xdr:colOff>
      <xdr:row>536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537</xdr:row>
      <xdr:rowOff>0</xdr:rowOff>
    </xdr:from>
    <xdr:to>
      <xdr:col>2</xdr:col>
      <xdr:colOff>0</xdr:colOff>
      <xdr:row>538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538</xdr:row>
      <xdr:rowOff>0</xdr:rowOff>
    </xdr:from>
    <xdr:to>
      <xdr:col>2</xdr:col>
      <xdr:colOff>0</xdr:colOff>
      <xdr:row>539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539</xdr:row>
      <xdr:rowOff>0</xdr:rowOff>
    </xdr:from>
    <xdr:to>
      <xdr:col>2</xdr:col>
      <xdr:colOff>0</xdr:colOff>
      <xdr:row>540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540</xdr:row>
      <xdr:rowOff>0</xdr:rowOff>
    </xdr:from>
    <xdr:to>
      <xdr:col>2</xdr:col>
      <xdr:colOff>0</xdr:colOff>
      <xdr:row>541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541</xdr:row>
      <xdr:rowOff>0</xdr:rowOff>
    </xdr:from>
    <xdr:to>
      <xdr:col>2</xdr:col>
      <xdr:colOff>0</xdr:colOff>
      <xdr:row>542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542</xdr:row>
      <xdr:rowOff>0</xdr:rowOff>
    </xdr:from>
    <xdr:to>
      <xdr:col>2</xdr:col>
      <xdr:colOff>0</xdr:colOff>
      <xdr:row>543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543</xdr:row>
      <xdr:rowOff>0</xdr:rowOff>
    </xdr:from>
    <xdr:to>
      <xdr:col>2</xdr:col>
      <xdr:colOff>0</xdr:colOff>
      <xdr:row>544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544</xdr:row>
      <xdr:rowOff>0</xdr:rowOff>
    </xdr:from>
    <xdr:to>
      <xdr:col>2</xdr:col>
      <xdr:colOff>0</xdr:colOff>
      <xdr:row>545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545</xdr:row>
      <xdr:rowOff>0</xdr:rowOff>
    </xdr:from>
    <xdr:to>
      <xdr:col>2</xdr:col>
      <xdr:colOff>0</xdr:colOff>
      <xdr:row>546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546</xdr:row>
      <xdr:rowOff>0</xdr:rowOff>
    </xdr:from>
    <xdr:to>
      <xdr:col>2</xdr:col>
      <xdr:colOff>0</xdr:colOff>
      <xdr:row>547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547</xdr:row>
      <xdr:rowOff>0</xdr:rowOff>
    </xdr:from>
    <xdr:to>
      <xdr:col>2</xdr:col>
      <xdr:colOff>0</xdr:colOff>
      <xdr:row>548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549</xdr:row>
      <xdr:rowOff>0</xdr:rowOff>
    </xdr:from>
    <xdr:to>
      <xdr:col>2</xdr:col>
      <xdr:colOff>0</xdr:colOff>
      <xdr:row>550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550</xdr:row>
      <xdr:rowOff>0</xdr:rowOff>
    </xdr:from>
    <xdr:to>
      <xdr:col>2</xdr:col>
      <xdr:colOff>0</xdr:colOff>
      <xdr:row>551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551</xdr:row>
      <xdr:rowOff>0</xdr:rowOff>
    </xdr:from>
    <xdr:to>
      <xdr:col>2</xdr:col>
      <xdr:colOff>0</xdr:colOff>
      <xdr:row>552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552</xdr:row>
      <xdr:rowOff>0</xdr:rowOff>
    </xdr:from>
    <xdr:to>
      <xdr:col>2</xdr:col>
      <xdr:colOff>0</xdr:colOff>
      <xdr:row>553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553</xdr:row>
      <xdr:rowOff>0</xdr:rowOff>
    </xdr:from>
    <xdr:to>
      <xdr:col>2</xdr:col>
      <xdr:colOff>0</xdr:colOff>
      <xdr:row>554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554</xdr:row>
      <xdr:rowOff>0</xdr:rowOff>
    </xdr:from>
    <xdr:to>
      <xdr:col>2</xdr:col>
      <xdr:colOff>0</xdr:colOff>
      <xdr:row>555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555</xdr:row>
      <xdr:rowOff>0</xdr:rowOff>
    </xdr:from>
    <xdr:to>
      <xdr:col>2</xdr:col>
      <xdr:colOff>0</xdr:colOff>
      <xdr:row>556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558</xdr:row>
      <xdr:rowOff>0</xdr:rowOff>
    </xdr:from>
    <xdr:to>
      <xdr:col>2</xdr:col>
      <xdr:colOff>0</xdr:colOff>
      <xdr:row>559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559</xdr:row>
      <xdr:rowOff>0</xdr:rowOff>
    </xdr:from>
    <xdr:to>
      <xdr:col>2</xdr:col>
      <xdr:colOff>0</xdr:colOff>
      <xdr:row>560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560</xdr:row>
      <xdr:rowOff>0</xdr:rowOff>
    </xdr:from>
    <xdr:to>
      <xdr:col>2</xdr:col>
      <xdr:colOff>0</xdr:colOff>
      <xdr:row>561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561</xdr:row>
      <xdr:rowOff>0</xdr:rowOff>
    </xdr:from>
    <xdr:to>
      <xdr:col>2</xdr:col>
      <xdr:colOff>0</xdr:colOff>
      <xdr:row>562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562</xdr:row>
      <xdr:rowOff>0</xdr:rowOff>
    </xdr:from>
    <xdr:to>
      <xdr:col>2</xdr:col>
      <xdr:colOff>0</xdr:colOff>
      <xdr:row>563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563</xdr:row>
      <xdr:rowOff>0</xdr:rowOff>
    </xdr:from>
    <xdr:to>
      <xdr:col>2</xdr:col>
      <xdr:colOff>0</xdr:colOff>
      <xdr:row>564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564</xdr:row>
      <xdr:rowOff>0</xdr:rowOff>
    </xdr:from>
    <xdr:to>
      <xdr:col>2</xdr:col>
      <xdr:colOff>0</xdr:colOff>
      <xdr:row>565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565</xdr:row>
      <xdr:rowOff>0</xdr:rowOff>
    </xdr:from>
    <xdr:to>
      <xdr:col>2</xdr:col>
      <xdr:colOff>0</xdr:colOff>
      <xdr:row>566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566</xdr:row>
      <xdr:rowOff>0</xdr:rowOff>
    </xdr:from>
    <xdr:to>
      <xdr:col>2</xdr:col>
      <xdr:colOff>0</xdr:colOff>
      <xdr:row>567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567</xdr:row>
      <xdr:rowOff>0</xdr:rowOff>
    </xdr:from>
    <xdr:to>
      <xdr:col>2</xdr:col>
      <xdr:colOff>0</xdr:colOff>
      <xdr:row>568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568</xdr:row>
      <xdr:rowOff>0</xdr:rowOff>
    </xdr:from>
    <xdr:to>
      <xdr:col>2</xdr:col>
      <xdr:colOff>0</xdr:colOff>
      <xdr:row>569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569</xdr:row>
      <xdr:rowOff>0</xdr:rowOff>
    </xdr:from>
    <xdr:to>
      <xdr:col>2</xdr:col>
      <xdr:colOff>0</xdr:colOff>
      <xdr:row>570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570</xdr:row>
      <xdr:rowOff>0</xdr:rowOff>
    </xdr:from>
    <xdr:to>
      <xdr:col>2</xdr:col>
      <xdr:colOff>0</xdr:colOff>
      <xdr:row>571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571</xdr:row>
      <xdr:rowOff>0</xdr:rowOff>
    </xdr:from>
    <xdr:to>
      <xdr:col>2</xdr:col>
      <xdr:colOff>0</xdr:colOff>
      <xdr:row>572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572</xdr:row>
      <xdr:rowOff>0</xdr:rowOff>
    </xdr:from>
    <xdr:to>
      <xdr:col>2</xdr:col>
      <xdr:colOff>0</xdr:colOff>
      <xdr:row>573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574</xdr:row>
      <xdr:rowOff>0</xdr:rowOff>
    </xdr:from>
    <xdr:to>
      <xdr:col>2</xdr:col>
      <xdr:colOff>0</xdr:colOff>
      <xdr:row>575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575</xdr:row>
      <xdr:rowOff>0</xdr:rowOff>
    </xdr:from>
    <xdr:to>
      <xdr:col>2</xdr:col>
      <xdr:colOff>0</xdr:colOff>
      <xdr:row>576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576</xdr:row>
      <xdr:rowOff>0</xdr:rowOff>
    </xdr:from>
    <xdr:to>
      <xdr:col>2</xdr:col>
      <xdr:colOff>0</xdr:colOff>
      <xdr:row>577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577</xdr:row>
      <xdr:rowOff>0</xdr:rowOff>
    </xdr:from>
    <xdr:to>
      <xdr:col>2</xdr:col>
      <xdr:colOff>0</xdr:colOff>
      <xdr:row>578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579</xdr:row>
      <xdr:rowOff>0</xdr:rowOff>
    </xdr:from>
    <xdr:to>
      <xdr:col>2</xdr:col>
      <xdr:colOff>0</xdr:colOff>
      <xdr:row>580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580</xdr:row>
      <xdr:rowOff>0</xdr:rowOff>
    </xdr:from>
    <xdr:to>
      <xdr:col>2</xdr:col>
      <xdr:colOff>0</xdr:colOff>
      <xdr:row>581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583</xdr:row>
      <xdr:rowOff>0</xdr:rowOff>
    </xdr:from>
    <xdr:to>
      <xdr:col>2</xdr:col>
      <xdr:colOff>0</xdr:colOff>
      <xdr:row>584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584</xdr:row>
      <xdr:rowOff>0</xdr:rowOff>
    </xdr:from>
    <xdr:to>
      <xdr:col>2</xdr:col>
      <xdr:colOff>0</xdr:colOff>
      <xdr:row>585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585</xdr:row>
      <xdr:rowOff>0</xdr:rowOff>
    </xdr:from>
    <xdr:to>
      <xdr:col>2</xdr:col>
      <xdr:colOff>0</xdr:colOff>
      <xdr:row>586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586</xdr:row>
      <xdr:rowOff>0</xdr:rowOff>
    </xdr:from>
    <xdr:to>
      <xdr:col>2</xdr:col>
      <xdr:colOff>0</xdr:colOff>
      <xdr:row>587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587</xdr:row>
      <xdr:rowOff>0</xdr:rowOff>
    </xdr:from>
    <xdr:to>
      <xdr:col>2</xdr:col>
      <xdr:colOff>0</xdr:colOff>
      <xdr:row>588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588</xdr:row>
      <xdr:rowOff>0</xdr:rowOff>
    </xdr:from>
    <xdr:to>
      <xdr:col>2</xdr:col>
      <xdr:colOff>0</xdr:colOff>
      <xdr:row>589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589</xdr:row>
      <xdr:rowOff>0</xdr:rowOff>
    </xdr:from>
    <xdr:to>
      <xdr:col>2</xdr:col>
      <xdr:colOff>0</xdr:colOff>
      <xdr:row>590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592</xdr:row>
      <xdr:rowOff>0</xdr:rowOff>
    </xdr:from>
    <xdr:to>
      <xdr:col>2</xdr:col>
      <xdr:colOff>0</xdr:colOff>
      <xdr:row>593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593</xdr:row>
      <xdr:rowOff>0</xdr:rowOff>
    </xdr:from>
    <xdr:to>
      <xdr:col>2</xdr:col>
      <xdr:colOff>0</xdr:colOff>
      <xdr:row>594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594</xdr:row>
      <xdr:rowOff>0</xdr:rowOff>
    </xdr:from>
    <xdr:to>
      <xdr:col>2</xdr:col>
      <xdr:colOff>0</xdr:colOff>
      <xdr:row>595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595</xdr:row>
      <xdr:rowOff>0</xdr:rowOff>
    </xdr:from>
    <xdr:to>
      <xdr:col>2</xdr:col>
      <xdr:colOff>0</xdr:colOff>
      <xdr:row>596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596</xdr:row>
      <xdr:rowOff>0</xdr:rowOff>
    </xdr:from>
    <xdr:to>
      <xdr:col>2</xdr:col>
      <xdr:colOff>0</xdr:colOff>
      <xdr:row>597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597</xdr:row>
      <xdr:rowOff>0</xdr:rowOff>
    </xdr:from>
    <xdr:to>
      <xdr:col>2</xdr:col>
      <xdr:colOff>0</xdr:colOff>
      <xdr:row>598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598</xdr:row>
      <xdr:rowOff>0</xdr:rowOff>
    </xdr:from>
    <xdr:to>
      <xdr:col>2</xdr:col>
      <xdr:colOff>0</xdr:colOff>
      <xdr:row>599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599</xdr:row>
      <xdr:rowOff>0</xdr:rowOff>
    </xdr:from>
    <xdr:to>
      <xdr:col>2</xdr:col>
      <xdr:colOff>0</xdr:colOff>
      <xdr:row>600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600</xdr:row>
      <xdr:rowOff>0</xdr:rowOff>
    </xdr:from>
    <xdr:to>
      <xdr:col>2</xdr:col>
      <xdr:colOff>0</xdr:colOff>
      <xdr:row>601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601</xdr:row>
      <xdr:rowOff>0</xdr:rowOff>
    </xdr:from>
    <xdr:to>
      <xdr:col>2</xdr:col>
      <xdr:colOff>0</xdr:colOff>
      <xdr:row>602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602</xdr:row>
      <xdr:rowOff>0</xdr:rowOff>
    </xdr:from>
    <xdr:to>
      <xdr:col>2</xdr:col>
      <xdr:colOff>0</xdr:colOff>
      <xdr:row>603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603</xdr:row>
      <xdr:rowOff>0</xdr:rowOff>
    </xdr:from>
    <xdr:to>
      <xdr:col>2</xdr:col>
      <xdr:colOff>0</xdr:colOff>
      <xdr:row>604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605</xdr:row>
      <xdr:rowOff>0</xdr:rowOff>
    </xdr:from>
    <xdr:to>
      <xdr:col>2</xdr:col>
      <xdr:colOff>0</xdr:colOff>
      <xdr:row>606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606</xdr:row>
      <xdr:rowOff>0</xdr:rowOff>
    </xdr:from>
    <xdr:to>
      <xdr:col>2</xdr:col>
      <xdr:colOff>0</xdr:colOff>
      <xdr:row>607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607</xdr:row>
      <xdr:rowOff>0</xdr:rowOff>
    </xdr:from>
    <xdr:to>
      <xdr:col>2</xdr:col>
      <xdr:colOff>0</xdr:colOff>
      <xdr:row>608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608</xdr:row>
      <xdr:rowOff>0</xdr:rowOff>
    </xdr:from>
    <xdr:to>
      <xdr:col>2</xdr:col>
      <xdr:colOff>0</xdr:colOff>
      <xdr:row>609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609</xdr:row>
      <xdr:rowOff>0</xdr:rowOff>
    </xdr:from>
    <xdr:to>
      <xdr:col>2</xdr:col>
      <xdr:colOff>0</xdr:colOff>
      <xdr:row>610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610</xdr:row>
      <xdr:rowOff>0</xdr:rowOff>
    </xdr:from>
    <xdr:to>
      <xdr:col>2</xdr:col>
      <xdr:colOff>0</xdr:colOff>
      <xdr:row>611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611</xdr:row>
      <xdr:rowOff>0</xdr:rowOff>
    </xdr:from>
    <xdr:to>
      <xdr:col>2</xdr:col>
      <xdr:colOff>0</xdr:colOff>
      <xdr:row>612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612</xdr:row>
      <xdr:rowOff>0</xdr:rowOff>
    </xdr:from>
    <xdr:to>
      <xdr:col>2</xdr:col>
      <xdr:colOff>0</xdr:colOff>
      <xdr:row>613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613</xdr:row>
      <xdr:rowOff>0</xdr:rowOff>
    </xdr:from>
    <xdr:to>
      <xdr:col>2</xdr:col>
      <xdr:colOff>0</xdr:colOff>
      <xdr:row>614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614</xdr:row>
      <xdr:rowOff>0</xdr:rowOff>
    </xdr:from>
    <xdr:to>
      <xdr:col>2</xdr:col>
      <xdr:colOff>0</xdr:colOff>
      <xdr:row>615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615</xdr:row>
      <xdr:rowOff>0</xdr:rowOff>
    </xdr:from>
    <xdr:to>
      <xdr:col>2</xdr:col>
      <xdr:colOff>0</xdr:colOff>
      <xdr:row>616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616</xdr:row>
      <xdr:rowOff>0</xdr:rowOff>
    </xdr:from>
    <xdr:to>
      <xdr:col>2</xdr:col>
      <xdr:colOff>0</xdr:colOff>
      <xdr:row>617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617</xdr:row>
      <xdr:rowOff>0</xdr:rowOff>
    </xdr:from>
    <xdr:to>
      <xdr:col>2</xdr:col>
      <xdr:colOff>0</xdr:colOff>
      <xdr:row>618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618</xdr:row>
      <xdr:rowOff>0</xdr:rowOff>
    </xdr:from>
    <xdr:to>
      <xdr:col>2</xdr:col>
      <xdr:colOff>0</xdr:colOff>
      <xdr:row>619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619</xdr:row>
      <xdr:rowOff>0</xdr:rowOff>
    </xdr:from>
    <xdr:to>
      <xdr:col>2</xdr:col>
      <xdr:colOff>0</xdr:colOff>
      <xdr:row>620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620</xdr:row>
      <xdr:rowOff>0</xdr:rowOff>
    </xdr:from>
    <xdr:to>
      <xdr:col>2</xdr:col>
      <xdr:colOff>0</xdr:colOff>
      <xdr:row>621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621</xdr:row>
      <xdr:rowOff>0</xdr:rowOff>
    </xdr:from>
    <xdr:to>
      <xdr:col>2</xdr:col>
      <xdr:colOff>0</xdr:colOff>
      <xdr:row>622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622</xdr:row>
      <xdr:rowOff>0</xdr:rowOff>
    </xdr:from>
    <xdr:to>
      <xdr:col>2</xdr:col>
      <xdr:colOff>0</xdr:colOff>
      <xdr:row>623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623</xdr:row>
      <xdr:rowOff>0</xdr:rowOff>
    </xdr:from>
    <xdr:to>
      <xdr:col>2</xdr:col>
      <xdr:colOff>0</xdr:colOff>
      <xdr:row>624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624</xdr:row>
      <xdr:rowOff>0</xdr:rowOff>
    </xdr:from>
    <xdr:to>
      <xdr:col>2</xdr:col>
      <xdr:colOff>0</xdr:colOff>
      <xdr:row>625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625</xdr:row>
      <xdr:rowOff>0</xdr:rowOff>
    </xdr:from>
    <xdr:to>
      <xdr:col>2</xdr:col>
      <xdr:colOff>0</xdr:colOff>
      <xdr:row>626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626</xdr:row>
      <xdr:rowOff>0</xdr:rowOff>
    </xdr:from>
    <xdr:to>
      <xdr:col>2</xdr:col>
      <xdr:colOff>0</xdr:colOff>
      <xdr:row>627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627</xdr:row>
      <xdr:rowOff>0</xdr:rowOff>
    </xdr:from>
    <xdr:to>
      <xdr:col>2</xdr:col>
      <xdr:colOff>0</xdr:colOff>
      <xdr:row>628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628</xdr:row>
      <xdr:rowOff>0</xdr:rowOff>
    </xdr:from>
    <xdr:to>
      <xdr:col>2</xdr:col>
      <xdr:colOff>0</xdr:colOff>
      <xdr:row>629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629</xdr:row>
      <xdr:rowOff>0</xdr:rowOff>
    </xdr:from>
    <xdr:to>
      <xdr:col>2</xdr:col>
      <xdr:colOff>0</xdr:colOff>
      <xdr:row>630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630</xdr:row>
      <xdr:rowOff>0</xdr:rowOff>
    </xdr:from>
    <xdr:to>
      <xdr:col>2</xdr:col>
      <xdr:colOff>0</xdr:colOff>
      <xdr:row>631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631</xdr:row>
      <xdr:rowOff>0</xdr:rowOff>
    </xdr:from>
    <xdr:to>
      <xdr:col>2</xdr:col>
      <xdr:colOff>0</xdr:colOff>
      <xdr:row>632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632</xdr:row>
      <xdr:rowOff>0</xdr:rowOff>
    </xdr:from>
    <xdr:to>
      <xdr:col>2</xdr:col>
      <xdr:colOff>0</xdr:colOff>
      <xdr:row>633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633</xdr:row>
      <xdr:rowOff>0</xdr:rowOff>
    </xdr:from>
    <xdr:to>
      <xdr:col>2</xdr:col>
      <xdr:colOff>0</xdr:colOff>
      <xdr:row>634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634</xdr:row>
      <xdr:rowOff>0</xdr:rowOff>
    </xdr:from>
    <xdr:to>
      <xdr:col>2</xdr:col>
      <xdr:colOff>0</xdr:colOff>
      <xdr:row>635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635</xdr:row>
      <xdr:rowOff>0</xdr:rowOff>
    </xdr:from>
    <xdr:to>
      <xdr:col>2</xdr:col>
      <xdr:colOff>0</xdr:colOff>
      <xdr:row>636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636</xdr:row>
      <xdr:rowOff>0</xdr:rowOff>
    </xdr:from>
    <xdr:to>
      <xdr:col>2</xdr:col>
      <xdr:colOff>0</xdr:colOff>
      <xdr:row>637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637</xdr:row>
      <xdr:rowOff>0</xdr:rowOff>
    </xdr:from>
    <xdr:to>
      <xdr:col>2</xdr:col>
      <xdr:colOff>0</xdr:colOff>
      <xdr:row>638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642</xdr:row>
      <xdr:rowOff>0</xdr:rowOff>
    </xdr:from>
    <xdr:to>
      <xdr:col>2</xdr:col>
      <xdr:colOff>0</xdr:colOff>
      <xdr:row>643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643</xdr:row>
      <xdr:rowOff>0</xdr:rowOff>
    </xdr:from>
    <xdr:to>
      <xdr:col>2</xdr:col>
      <xdr:colOff>0</xdr:colOff>
      <xdr:row>644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644</xdr:row>
      <xdr:rowOff>0</xdr:rowOff>
    </xdr:from>
    <xdr:to>
      <xdr:col>2</xdr:col>
      <xdr:colOff>0</xdr:colOff>
      <xdr:row>645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645</xdr:row>
      <xdr:rowOff>0</xdr:rowOff>
    </xdr:from>
    <xdr:to>
      <xdr:col>2</xdr:col>
      <xdr:colOff>0</xdr:colOff>
      <xdr:row>646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646</xdr:row>
      <xdr:rowOff>0</xdr:rowOff>
    </xdr:from>
    <xdr:to>
      <xdr:col>2</xdr:col>
      <xdr:colOff>0</xdr:colOff>
      <xdr:row>647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647</xdr:row>
      <xdr:rowOff>0</xdr:rowOff>
    </xdr:from>
    <xdr:to>
      <xdr:col>2</xdr:col>
      <xdr:colOff>0</xdr:colOff>
      <xdr:row>648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648</xdr:row>
      <xdr:rowOff>0</xdr:rowOff>
    </xdr:from>
    <xdr:to>
      <xdr:col>2</xdr:col>
      <xdr:colOff>0</xdr:colOff>
      <xdr:row>649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649</xdr:row>
      <xdr:rowOff>0</xdr:rowOff>
    </xdr:from>
    <xdr:to>
      <xdr:col>2</xdr:col>
      <xdr:colOff>0</xdr:colOff>
      <xdr:row>650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650</xdr:row>
      <xdr:rowOff>0</xdr:rowOff>
    </xdr:from>
    <xdr:to>
      <xdr:col>2</xdr:col>
      <xdr:colOff>0</xdr:colOff>
      <xdr:row>651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652</xdr:row>
      <xdr:rowOff>0</xdr:rowOff>
    </xdr:from>
    <xdr:to>
      <xdr:col>2</xdr:col>
      <xdr:colOff>0</xdr:colOff>
      <xdr:row>653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654</xdr:row>
      <xdr:rowOff>0</xdr:rowOff>
    </xdr:from>
    <xdr:to>
      <xdr:col>2</xdr:col>
      <xdr:colOff>0</xdr:colOff>
      <xdr:row>655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656</xdr:row>
      <xdr:rowOff>0</xdr:rowOff>
    </xdr:from>
    <xdr:to>
      <xdr:col>2</xdr:col>
      <xdr:colOff>0</xdr:colOff>
      <xdr:row>657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657</xdr:row>
      <xdr:rowOff>0</xdr:rowOff>
    </xdr:from>
    <xdr:to>
      <xdr:col>2</xdr:col>
      <xdr:colOff>0</xdr:colOff>
      <xdr:row>658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659</xdr:row>
      <xdr:rowOff>0</xdr:rowOff>
    </xdr:from>
    <xdr:to>
      <xdr:col>2</xdr:col>
      <xdr:colOff>0</xdr:colOff>
      <xdr:row>660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660</xdr:row>
      <xdr:rowOff>0</xdr:rowOff>
    </xdr:from>
    <xdr:to>
      <xdr:col>2</xdr:col>
      <xdr:colOff>0</xdr:colOff>
      <xdr:row>661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661</xdr:row>
      <xdr:rowOff>0</xdr:rowOff>
    </xdr:from>
    <xdr:to>
      <xdr:col>2</xdr:col>
      <xdr:colOff>0</xdr:colOff>
      <xdr:row>662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662</xdr:row>
      <xdr:rowOff>0</xdr:rowOff>
    </xdr:from>
    <xdr:to>
      <xdr:col>2</xdr:col>
      <xdr:colOff>0</xdr:colOff>
      <xdr:row>663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664</xdr:row>
      <xdr:rowOff>0</xdr:rowOff>
    </xdr:from>
    <xdr:to>
      <xdr:col>2</xdr:col>
      <xdr:colOff>0</xdr:colOff>
      <xdr:row>665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665</xdr:row>
      <xdr:rowOff>0</xdr:rowOff>
    </xdr:from>
    <xdr:to>
      <xdr:col>2</xdr:col>
      <xdr:colOff>0</xdr:colOff>
      <xdr:row>666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666</xdr:row>
      <xdr:rowOff>0</xdr:rowOff>
    </xdr:from>
    <xdr:to>
      <xdr:col>2</xdr:col>
      <xdr:colOff>0</xdr:colOff>
      <xdr:row>667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667</xdr:row>
      <xdr:rowOff>0</xdr:rowOff>
    </xdr:from>
    <xdr:to>
      <xdr:col>2</xdr:col>
      <xdr:colOff>0</xdr:colOff>
      <xdr:row>668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668</xdr:row>
      <xdr:rowOff>0</xdr:rowOff>
    </xdr:from>
    <xdr:to>
      <xdr:col>2</xdr:col>
      <xdr:colOff>0</xdr:colOff>
      <xdr:row>669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669</xdr:row>
      <xdr:rowOff>0</xdr:rowOff>
    </xdr:from>
    <xdr:to>
      <xdr:col>2</xdr:col>
      <xdr:colOff>0</xdr:colOff>
      <xdr:row>670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670</xdr:row>
      <xdr:rowOff>0</xdr:rowOff>
    </xdr:from>
    <xdr:to>
      <xdr:col>2</xdr:col>
      <xdr:colOff>0</xdr:colOff>
      <xdr:row>671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673</xdr:row>
      <xdr:rowOff>0</xdr:rowOff>
    </xdr:from>
    <xdr:to>
      <xdr:col>2</xdr:col>
      <xdr:colOff>0</xdr:colOff>
      <xdr:row>674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674</xdr:row>
      <xdr:rowOff>0</xdr:rowOff>
    </xdr:from>
    <xdr:to>
      <xdr:col>2</xdr:col>
      <xdr:colOff>0</xdr:colOff>
      <xdr:row>675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675</xdr:row>
      <xdr:rowOff>0</xdr:rowOff>
    </xdr:from>
    <xdr:to>
      <xdr:col>2</xdr:col>
      <xdr:colOff>0</xdr:colOff>
      <xdr:row>676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676</xdr:row>
      <xdr:rowOff>0</xdr:rowOff>
    </xdr:from>
    <xdr:to>
      <xdr:col>2</xdr:col>
      <xdr:colOff>0</xdr:colOff>
      <xdr:row>677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677</xdr:row>
      <xdr:rowOff>0</xdr:rowOff>
    </xdr:from>
    <xdr:to>
      <xdr:col>2</xdr:col>
      <xdr:colOff>0</xdr:colOff>
      <xdr:row>678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678</xdr:row>
      <xdr:rowOff>0</xdr:rowOff>
    </xdr:from>
    <xdr:to>
      <xdr:col>2</xdr:col>
      <xdr:colOff>0</xdr:colOff>
      <xdr:row>679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679</xdr:row>
      <xdr:rowOff>0</xdr:rowOff>
    </xdr:from>
    <xdr:to>
      <xdr:col>2</xdr:col>
      <xdr:colOff>0</xdr:colOff>
      <xdr:row>680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680</xdr:row>
      <xdr:rowOff>0</xdr:rowOff>
    </xdr:from>
    <xdr:to>
      <xdr:col>2</xdr:col>
      <xdr:colOff>0</xdr:colOff>
      <xdr:row>681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682</xdr:row>
      <xdr:rowOff>0</xdr:rowOff>
    </xdr:from>
    <xdr:to>
      <xdr:col>2</xdr:col>
      <xdr:colOff>0</xdr:colOff>
      <xdr:row>683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684</xdr:row>
      <xdr:rowOff>0</xdr:rowOff>
    </xdr:from>
    <xdr:to>
      <xdr:col>2</xdr:col>
      <xdr:colOff>0</xdr:colOff>
      <xdr:row>685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685</xdr:row>
      <xdr:rowOff>0</xdr:rowOff>
    </xdr:from>
    <xdr:to>
      <xdr:col>2</xdr:col>
      <xdr:colOff>0</xdr:colOff>
      <xdr:row>686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686</xdr:row>
      <xdr:rowOff>0</xdr:rowOff>
    </xdr:from>
    <xdr:to>
      <xdr:col>2</xdr:col>
      <xdr:colOff>0</xdr:colOff>
      <xdr:row>687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690</xdr:row>
      <xdr:rowOff>0</xdr:rowOff>
    </xdr:from>
    <xdr:to>
      <xdr:col>2</xdr:col>
      <xdr:colOff>0</xdr:colOff>
      <xdr:row>691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691</xdr:row>
      <xdr:rowOff>0</xdr:rowOff>
    </xdr:from>
    <xdr:to>
      <xdr:col>2</xdr:col>
      <xdr:colOff>0</xdr:colOff>
      <xdr:row>692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692</xdr:row>
      <xdr:rowOff>0</xdr:rowOff>
    </xdr:from>
    <xdr:to>
      <xdr:col>2</xdr:col>
      <xdr:colOff>0</xdr:colOff>
      <xdr:row>693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694</xdr:row>
      <xdr:rowOff>0</xdr:rowOff>
    </xdr:from>
    <xdr:to>
      <xdr:col>2</xdr:col>
      <xdr:colOff>0</xdr:colOff>
      <xdr:row>695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695</xdr:row>
      <xdr:rowOff>0</xdr:rowOff>
    </xdr:from>
    <xdr:to>
      <xdr:col>2</xdr:col>
      <xdr:colOff>0</xdr:colOff>
      <xdr:row>696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696</xdr:row>
      <xdr:rowOff>0</xdr:rowOff>
    </xdr:from>
    <xdr:to>
      <xdr:col>2</xdr:col>
      <xdr:colOff>0</xdr:colOff>
      <xdr:row>697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697</xdr:row>
      <xdr:rowOff>0</xdr:rowOff>
    </xdr:from>
    <xdr:to>
      <xdr:col>2</xdr:col>
      <xdr:colOff>0</xdr:colOff>
      <xdr:row>698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698</xdr:row>
      <xdr:rowOff>0</xdr:rowOff>
    </xdr:from>
    <xdr:to>
      <xdr:col>2</xdr:col>
      <xdr:colOff>0</xdr:colOff>
      <xdr:row>699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699</xdr:row>
      <xdr:rowOff>0</xdr:rowOff>
    </xdr:from>
    <xdr:to>
      <xdr:col>2</xdr:col>
      <xdr:colOff>0</xdr:colOff>
      <xdr:row>700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701</xdr:row>
      <xdr:rowOff>0</xdr:rowOff>
    </xdr:from>
    <xdr:to>
      <xdr:col>2</xdr:col>
      <xdr:colOff>0</xdr:colOff>
      <xdr:row>702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702</xdr:row>
      <xdr:rowOff>0</xdr:rowOff>
    </xdr:from>
    <xdr:to>
      <xdr:col>2</xdr:col>
      <xdr:colOff>0</xdr:colOff>
      <xdr:row>703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703</xdr:row>
      <xdr:rowOff>0</xdr:rowOff>
    </xdr:from>
    <xdr:to>
      <xdr:col>2</xdr:col>
      <xdr:colOff>0</xdr:colOff>
      <xdr:row>704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704</xdr:row>
      <xdr:rowOff>0</xdr:rowOff>
    </xdr:from>
    <xdr:to>
      <xdr:col>2</xdr:col>
      <xdr:colOff>0</xdr:colOff>
      <xdr:row>705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705</xdr:row>
      <xdr:rowOff>0</xdr:rowOff>
    </xdr:from>
    <xdr:to>
      <xdr:col>2</xdr:col>
      <xdr:colOff>0</xdr:colOff>
      <xdr:row>706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706</xdr:row>
      <xdr:rowOff>0</xdr:rowOff>
    </xdr:from>
    <xdr:to>
      <xdr:col>2</xdr:col>
      <xdr:colOff>0</xdr:colOff>
      <xdr:row>707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708</xdr:row>
      <xdr:rowOff>0</xdr:rowOff>
    </xdr:from>
    <xdr:to>
      <xdr:col>2</xdr:col>
      <xdr:colOff>0</xdr:colOff>
      <xdr:row>709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709</xdr:row>
      <xdr:rowOff>0</xdr:rowOff>
    </xdr:from>
    <xdr:to>
      <xdr:col>2</xdr:col>
      <xdr:colOff>0</xdr:colOff>
      <xdr:row>710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710</xdr:row>
      <xdr:rowOff>0</xdr:rowOff>
    </xdr:from>
    <xdr:to>
      <xdr:col>2</xdr:col>
      <xdr:colOff>0</xdr:colOff>
      <xdr:row>711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712</xdr:row>
      <xdr:rowOff>0</xdr:rowOff>
    </xdr:from>
    <xdr:to>
      <xdr:col>2</xdr:col>
      <xdr:colOff>0</xdr:colOff>
      <xdr:row>713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713</xdr:row>
      <xdr:rowOff>0</xdr:rowOff>
    </xdr:from>
    <xdr:to>
      <xdr:col>2</xdr:col>
      <xdr:colOff>0</xdr:colOff>
      <xdr:row>714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714</xdr:row>
      <xdr:rowOff>0</xdr:rowOff>
    </xdr:from>
    <xdr:to>
      <xdr:col>2</xdr:col>
      <xdr:colOff>0</xdr:colOff>
      <xdr:row>715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715</xdr:row>
      <xdr:rowOff>0</xdr:rowOff>
    </xdr:from>
    <xdr:to>
      <xdr:col>2</xdr:col>
      <xdr:colOff>0</xdr:colOff>
      <xdr:row>716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717</xdr:row>
      <xdr:rowOff>0</xdr:rowOff>
    </xdr:from>
    <xdr:to>
      <xdr:col>2</xdr:col>
      <xdr:colOff>0</xdr:colOff>
      <xdr:row>718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718</xdr:row>
      <xdr:rowOff>0</xdr:rowOff>
    </xdr:from>
    <xdr:to>
      <xdr:col>2</xdr:col>
      <xdr:colOff>0</xdr:colOff>
      <xdr:row>719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719</xdr:row>
      <xdr:rowOff>0</xdr:rowOff>
    </xdr:from>
    <xdr:to>
      <xdr:col>2</xdr:col>
      <xdr:colOff>0</xdr:colOff>
      <xdr:row>720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720</xdr:row>
      <xdr:rowOff>0</xdr:rowOff>
    </xdr:from>
    <xdr:to>
      <xdr:col>2</xdr:col>
      <xdr:colOff>0</xdr:colOff>
      <xdr:row>721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723</xdr:row>
      <xdr:rowOff>0</xdr:rowOff>
    </xdr:from>
    <xdr:to>
      <xdr:col>2</xdr:col>
      <xdr:colOff>0</xdr:colOff>
      <xdr:row>724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724</xdr:row>
      <xdr:rowOff>0</xdr:rowOff>
    </xdr:from>
    <xdr:to>
      <xdr:col>2</xdr:col>
      <xdr:colOff>0</xdr:colOff>
      <xdr:row>725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725</xdr:row>
      <xdr:rowOff>0</xdr:rowOff>
    </xdr:from>
    <xdr:to>
      <xdr:col>2</xdr:col>
      <xdr:colOff>0</xdr:colOff>
      <xdr:row>726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726</xdr:row>
      <xdr:rowOff>0</xdr:rowOff>
    </xdr:from>
    <xdr:to>
      <xdr:col>2</xdr:col>
      <xdr:colOff>0</xdr:colOff>
      <xdr:row>727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727</xdr:row>
      <xdr:rowOff>0</xdr:rowOff>
    </xdr:from>
    <xdr:to>
      <xdr:col>2</xdr:col>
      <xdr:colOff>0</xdr:colOff>
      <xdr:row>728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728</xdr:row>
      <xdr:rowOff>0</xdr:rowOff>
    </xdr:from>
    <xdr:to>
      <xdr:col>2</xdr:col>
      <xdr:colOff>0</xdr:colOff>
      <xdr:row>729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729</xdr:row>
      <xdr:rowOff>0</xdr:rowOff>
    </xdr:from>
    <xdr:to>
      <xdr:col>2</xdr:col>
      <xdr:colOff>0</xdr:colOff>
      <xdr:row>730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732</xdr:row>
      <xdr:rowOff>0</xdr:rowOff>
    </xdr:from>
    <xdr:to>
      <xdr:col>2</xdr:col>
      <xdr:colOff>0</xdr:colOff>
      <xdr:row>733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733</xdr:row>
      <xdr:rowOff>0</xdr:rowOff>
    </xdr:from>
    <xdr:to>
      <xdr:col>2</xdr:col>
      <xdr:colOff>0</xdr:colOff>
      <xdr:row>734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734</xdr:row>
      <xdr:rowOff>0</xdr:rowOff>
    </xdr:from>
    <xdr:to>
      <xdr:col>2</xdr:col>
      <xdr:colOff>0</xdr:colOff>
      <xdr:row>735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735</xdr:row>
      <xdr:rowOff>0</xdr:rowOff>
    </xdr:from>
    <xdr:to>
      <xdr:col>2</xdr:col>
      <xdr:colOff>0</xdr:colOff>
      <xdr:row>736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737</xdr:row>
      <xdr:rowOff>0</xdr:rowOff>
    </xdr:from>
    <xdr:to>
      <xdr:col>2</xdr:col>
      <xdr:colOff>0</xdr:colOff>
      <xdr:row>738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738</xdr:row>
      <xdr:rowOff>0</xdr:rowOff>
    </xdr:from>
    <xdr:to>
      <xdr:col>2</xdr:col>
      <xdr:colOff>0</xdr:colOff>
      <xdr:row>739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739</xdr:row>
      <xdr:rowOff>0</xdr:rowOff>
    </xdr:from>
    <xdr:to>
      <xdr:col>2</xdr:col>
      <xdr:colOff>0</xdr:colOff>
      <xdr:row>740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740</xdr:row>
      <xdr:rowOff>0</xdr:rowOff>
    </xdr:from>
    <xdr:to>
      <xdr:col>2</xdr:col>
      <xdr:colOff>0</xdr:colOff>
      <xdr:row>741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741</xdr:row>
      <xdr:rowOff>0</xdr:rowOff>
    </xdr:from>
    <xdr:to>
      <xdr:col>2</xdr:col>
      <xdr:colOff>0</xdr:colOff>
      <xdr:row>742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744</xdr:row>
      <xdr:rowOff>0</xdr:rowOff>
    </xdr:from>
    <xdr:to>
      <xdr:col>2</xdr:col>
      <xdr:colOff>0</xdr:colOff>
      <xdr:row>745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745</xdr:row>
      <xdr:rowOff>0</xdr:rowOff>
    </xdr:from>
    <xdr:to>
      <xdr:col>2</xdr:col>
      <xdr:colOff>0</xdr:colOff>
      <xdr:row>746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746</xdr:row>
      <xdr:rowOff>0</xdr:rowOff>
    </xdr:from>
    <xdr:to>
      <xdr:col>2</xdr:col>
      <xdr:colOff>0</xdr:colOff>
      <xdr:row>747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747</xdr:row>
      <xdr:rowOff>0</xdr:rowOff>
    </xdr:from>
    <xdr:to>
      <xdr:col>2</xdr:col>
      <xdr:colOff>0</xdr:colOff>
      <xdr:row>748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748</xdr:row>
      <xdr:rowOff>0</xdr:rowOff>
    </xdr:from>
    <xdr:to>
      <xdr:col>2</xdr:col>
      <xdr:colOff>0</xdr:colOff>
      <xdr:row>749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749</xdr:row>
      <xdr:rowOff>0</xdr:rowOff>
    </xdr:from>
    <xdr:to>
      <xdr:col>2</xdr:col>
      <xdr:colOff>0</xdr:colOff>
      <xdr:row>750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750</xdr:row>
      <xdr:rowOff>0</xdr:rowOff>
    </xdr:from>
    <xdr:to>
      <xdr:col>2</xdr:col>
      <xdr:colOff>0</xdr:colOff>
      <xdr:row>751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751</xdr:row>
      <xdr:rowOff>0</xdr:rowOff>
    </xdr:from>
    <xdr:to>
      <xdr:col>2</xdr:col>
      <xdr:colOff>0</xdr:colOff>
      <xdr:row>752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752</xdr:row>
      <xdr:rowOff>0</xdr:rowOff>
    </xdr:from>
    <xdr:to>
      <xdr:col>2</xdr:col>
      <xdr:colOff>0</xdr:colOff>
      <xdr:row>753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753</xdr:row>
      <xdr:rowOff>0</xdr:rowOff>
    </xdr:from>
    <xdr:to>
      <xdr:col>2</xdr:col>
      <xdr:colOff>0</xdr:colOff>
      <xdr:row>754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754</xdr:row>
      <xdr:rowOff>0</xdr:rowOff>
    </xdr:from>
    <xdr:to>
      <xdr:col>2</xdr:col>
      <xdr:colOff>0</xdr:colOff>
      <xdr:row>755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755</xdr:row>
      <xdr:rowOff>0</xdr:rowOff>
    </xdr:from>
    <xdr:to>
      <xdr:col>2</xdr:col>
      <xdr:colOff>0</xdr:colOff>
      <xdr:row>756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756</xdr:row>
      <xdr:rowOff>0</xdr:rowOff>
    </xdr:from>
    <xdr:to>
      <xdr:col>2</xdr:col>
      <xdr:colOff>0</xdr:colOff>
      <xdr:row>757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757</xdr:row>
      <xdr:rowOff>0</xdr:rowOff>
    </xdr:from>
    <xdr:to>
      <xdr:col>2</xdr:col>
      <xdr:colOff>0</xdr:colOff>
      <xdr:row>758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758</xdr:row>
      <xdr:rowOff>0</xdr:rowOff>
    </xdr:from>
    <xdr:to>
      <xdr:col>2</xdr:col>
      <xdr:colOff>0</xdr:colOff>
      <xdr:row>759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760</xdr:row>
      <xdr:rowOff>0</xdr:rowOff>
    </xdr:from>
    <xdr:to>
      <xdr:col>2</xdr:col>
      <xdr:colOff>0</xdr:colOff>
      <xdr:row>761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761</xdr:row>
      <xdr:rowOff>0</xdr:rowOff>
    </xdr:from>
    <xdr:to>
      <xdr:col>2</xdr:col>
      <xdr:colOff>0</xdr:colOff>
      <xdr:row>762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762</xdr:row>
      <xdr:rowOff>0</xdr:rowOff>
    </xdr:from>
    <xdr:to>
      <xdr:col>2</xdr:col>
      <xdr:colOff>0</xdr:colOff>
      <xdr:row>763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763</xdr:row>
      <xdr:rowOff>0</xdr:rowOff>
    </xdr:from>
    <xdr:to>
      <xdr:col>2</xdr:col>
      <xdr:colOff>0</xdr:colOff>
      <xdr:row>764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764</xdr:row>
      <xdr:rowOff>0</xdr:rowOff>
    </xdr:from>
    <xdr:to>
      <xdr:col>2</xdr:col>
      <xdr:colOff>0</xdr:colOff>
      <xdr:row>765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766</xdr:row>
      <xdr:rowOff>0</xdr:rowOff>
    </xdr:from>
    <xdr:to>
      <xdr:col>2</xdr:col>
      <xdr:colOff>0</xdr:colOff>
      <xdr:row>767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767</xdr:row>
      <xdr:rowOff>0</xdr:rowOff>
    </xdr:from>
    <xdr:to>
      <xdr:col>2</xdr:col>
      <xdr:colOff>0</xdr:colOff>
      <xdr:row>768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768</xdr:row>
      <xdr:rowOff>0</xdr:rowOff>
    </xdr:from>
    <xdr:to>
      <xdr:col>2</xdr:col>
      <xdr:colOff>0</xdr:colOff>
      <xdr:row>769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769</xdr:row>
      <xdr:rowOff>0</xdr:rowOff>
    </xdr:from>
    <xdr:to>
      <xdr:col>2</xdr:col>
      <xdr:colOff>0</xdr:colOff>
      <xdr:row>770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770</xdr:row>
      <xdr:rowOff>0</xdr:rowOff>
    </xdr:from>
    <xdr:to>
      <xdr:col>2</xdr:col>
      <xdr:colOff>0</xdr:colOff>
      <xdr:row>771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771</xdr:row>
      <xdr:rowOff>0</xdr:rowOff>
    </xdr:from>
    <xdr:to>
      <xdr:col>2</xdr:col>
      <xdr:colOff>0</xdr:colOff>
      <xdr:row>772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772</xdr:row>
      <xdr:rowOff>0</xdr:rowOff>
    </xdr:from>
    <xdr:to>
      <xdr:col>2</xdr:col>
      <xdr:colOff>0</xdr:colOff>
      <xdr:row>773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773</xdr:row>
      <xdr:rowOff>0</xdr:rowOff>
    </xdr:from>
    <xdr:to>
      <xdr:col>2</xdr:col>
      <xdr:colOff>0</xdr:colOff>
      <xdr:row>774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774</xdr:row>
      <xdr:rowOff>0</xdr:rowOff>
    </xdr:from>
    <xdr:to>
      <xdr:col>2</xdr:col>
      <xdr:colOff>0</xdr:colOff>
      <xdr:row>775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777</xdr:row>
      <xdr:rowOff>0</xdr:rowOff>
    </xdr:from>
    <xdr:to>
      <xdr:col>2</xdr:col>
      <xdr:colOff>0</xdr:colOff>
      <xdr:row>778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778</xdr:row>
      <xdr:rowOff>0</xdr:rowOff>
    </xdr:from>
    <xdr:to>
      <xdr:col>2</xdr:col>
      <xdr:colOff>0</xdr:colOff>
      <xdr:row>779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781</xdr:row>
      <xdr:rowOff>0</xdr:rowOff>
    </xdr:from>
    <xdr:to>
      <xdr:col>2</xdr:col>
      <xdr:colOff>0</xdr:colOff>
      <xdr:row>782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782</xdr:row>
      <xdr:rowOff>0</xdr:rowOff>
    </xdr:from>
    <xdr:to>
      <xdr:col>2</xdr:col>
      <xdr:colOff>0</xdr:colOff>
      <xdr:row>783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783</xdr:row>
      <xdr:rowOff>0</xdr:rowOff>
    </xdr:from>
    <xdr:to>
      <xdr:col>2</xdr:col>
      <xdr:colOff>0</xdr:colOff>
      <xdr:row>784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785</xdr:row>
      <xdr:rowOff>0</xdr:rowOff>
    </xdr:from>
    <xdr:to>
      <xdr:col>2</xdr:col>
      <xdr:colOff>0</xdr:colOff>
      <xdr:row>786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786</xdr:row>
      <xdr:rowOff>0</xdr:rowOff>
    </xdr:from>
    <xdr:to>
      <xdr:col>2</xdr:col>
      <xdr:colOff>0</xdr:colOff>
      <xdr:row>787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787</xdr:row>
      <xdr:rowOff>0</xdr:rowOff>
    </xdr:from>
    <xdr:to>
      <xdr:col>2</xdr:col>
      <xdr:colOff>0</xdr:colOff>
      <xdr:row>788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788</xdr:row>
      <xdr:rowOff>0</xdr:rowOff>
    </xdr:from>
    <xdr:to>
      <xdr:col>2</xdr:col>
      <xdr:colOff>0</xdr:colOff>
      <xdr:row>789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789</xdr:row>
      <xdr:rowOff>0</xdr:rowOff>
    </xdr:from>
    <xdr:to>
      <xdr:col>2</xdr:col>
      <xdr:colOff>0</xdr:colOff>
      <xdr:row>790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790</xdr:row>
      <xdr:rowOff>0</xdr:rowOff>
    </xdr:from>
    <xdr:to>
      <xdr:col>2</xdr:col>
      <xdr:colOff>0</xdr:colOff>
      <xdr:row>791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791</xdr:row>
      <xdr:rowOff>0</xdr:rowOff>
    </xdr:from>
    <xdr:to>
      <xdr:col>2</xdr:col>
      <xdr:colOff>0</xdr:colOff>
      <xdr:row>792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792</xdr:row>
      <xdr:rowOff>0</xdr:rowOff>
    </xdr:from>
    <xdr:to>
      <xdr:col>2</xdr:col>
      <xdr:colOff>0</xdr:colOff>
      <xdr:row>793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793</xdr:row>
      <xdr:rowOff>0</xdr:rowOff>
    </xdr:from>
    <xdr:to>
      <xdr:col>2</xdr:col>
      <xdr:colOff>0</xdr:colOff>
      <xdr:row>794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794</xdr:row>
      <xdr:rowOff>0</xdr:rowOff>
    </xdr:from>
    <xdr:to>
      <xdr:col>2</xdr:col>
      <xdr:colOff>0</xdr:colOff>
      <xdr:row>795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795</xdr:row>
      <xdr:rowOff>0</xdr:rowOff>
    </xdr:from>
    <xdr:to>
      <xdr:col>2</xdr:col>
      <xdr:colOff>0</xdr:colOff>
      <xdr:row>796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796</xdr:row>
      <xdr:rowOff>0</xdr:rowOff>
    </xdr:from>
    <xdr:to>
      <xdr:col>2</xdr:col>
      <xdr:colOff>0</xdr:colOff>
      <xdr:row>797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797</xdr:row>
      <xdr:rowOff>0</xdr:rowOff>
    </xdr:from>
    <xdr:to>
      <xdr:col>2</xdr:col>
      <xdr:colOff>0</xdr:colOff>
      <xdr:row>798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798</xdr:row>
      <xdr:rowOff>0</xdr:rowOff>
    </xdr:from>
    <xdr:to>
      <xdr:col>2</xdr:col>
      <xdr:colOff>0</xdr:colOff>
      <xdr:row>799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799</xdr:row>
      <xdr:rowOff>0</xdr:rowOff>
    </xdr:from>
    <xdr:to>
      <xdr:col>2</xdr:col>
      <xdr:colOff>0</xdr:colOff>
      <xdr:row>800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800</xdr:row>
      <xdr:rowOff>0</xdr:rowOff>
    </xdr:from>
    <xdr:to>
      <xdr:col>2</xdr:col>
      <xdr:colOff>0</xdr:colOff>
      <xdr:row>801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801</xdr:row>
      <xdr:rowOff>0</xdr:rowOff>
    </xdr:from>
    <xdr:to>
      <xdr:col>2</xdr:col>
      <xdr:colOff>0</xdr:colOff>
      <xdr:row>802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802</xdr:row>
      <xdr:rowOff>0</xdr:rowOff>
    </xdr:from>
    <xdr:to>
      <xdr:col>2</xdr:col>
      <xdr:colOff>0</xdr:colOff>
      <xdr:row>803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803</xdr:row>
      <xdr:rowOff>0</xdr:rowOff>
    </xdr:from>
    <xdr:to>
      <xdr:col>2</xdr:col>
      <xdr:colOff>0</xdr:colOff>
      <xdr:row>804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804</xdr:row>
      <xdr:rowOff>0</xdr:rowOff>
    </xdr:from>
    <xdr:to>
      <xdr:col>2</xdr:col>
      <xdr:colOff>0</xdr:colOff>
      <xdr:row>805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805</xdr:row>
      <xdr:rowOff>0</xdr:rowOff>
    </xdr:from>
    <xdr:to>
      <xdr:col>2</xdr:col>
      <xdr:colOff>0</xdr:colOff>
      <xdr:row>806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806</xdr:row>
      <xdr:rowOff>0</xdr:rowOff>
    </xdr:from>
    <xdr:to>
      <xdr:col>2</xdr:col>
      <xdr:colOff>0</xdr:colOff>
      <xdr:row>807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807</xdr:row>
      <xdr:rowOff>0</xdr:rowOff>
    </xdr:from>
    <xdr:to>
      <xdr:col>2</xdr:col>
      <xdr:colOff>0</xdr:colOff>
      <xdr:row>808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808</xdr:row>
      <xdr:rowOff>0</xdr:rowOff>
    </xdr:from>
    <xdr:to>
      <xdr:col>2</xdr:col>
      <xdr:colOff>0</xdr:colOff>
      <xdr:row>809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809</xdr:row>
      <xdr:rowOff>0</xdr:rowOff>
    </xdr:from>
    <xdr:to>
      <xdr:col>2</xdr:col>
      <xdr:colOff>0</xdr:colOff>
      <xdr:row>810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810</xdr:row>
      <xdr:rowOff>0</xdr:rowOff>
    </xdr:from>
    <xdr:to>
      <xdr:col>2</xdr:col>
      <xdr:colOff>0</xdr:colOff>
      <xdr:row>811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811</xdr:row>
      <xdr:rowOff>0</xdr:rowOff>
    </xdr:from>
    <xdr:to>
      <xdr:col>2</xdr:col>
      <xdr:colOff>0</xdr:colOff>
      <xdr:row>812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812</xdr:row>
      <xdr:rowOff>0</xdr:rowOff>
    </xdr:from>
    <xdr:to>
      <xdr:col>2</xdr:col>
      <xdr:colOff>0</xdr:colOff>
      <xdr:row>813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813</xdr:row>
      <xdr:rowOff>0</xdr:rowOff>
    </xdr:from>
    <xdr:to>
      <xdr:col>2</xdr:col>
      <xdr:colOff>0</xdr:colOff>
      <xdr:row>814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814</xdr:row>
      <xdr:rowOff>0</xdr:rowOff>
    </xdr:from>
    <xdr:to>
      <xdr:col>2</xdr:col>
      <xdr:colOff>0</xdr:colOff>
      <xdr:row>815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815</xdr:row>
      <xdr:rowOff>0</xdr:rowOff>
    </xdr:from>
    <xdr:to>
      <xdr:col>2</xdr:col>
      <xdr:colOff>0</xdr:colOff>
      <xdr:row>816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816</xdr:row>
      <xdr:rowOff>0</xdr:rowOff>
    </xdr:from>
    <xdr:to>
      <xdr:col>2</xdr:col>
      <xdr:colOff>0</xdr:colOff>
      <xdr:row>817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817</xdr:row>
      <xdr:rowOff>0</xdr:rowOff>
    </xdr:from>
    <xdr:to>
      <xdr:col>2</xdr:col>
      <xdr:colOff>0</xdr:colOff>
      <xdr:row>818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818</xdr:row>
      <xdr:rowOff>0</xdr:rowOff>
    </xdr:from>
    <xdr:to>
      <xdr:col>2</xdr:col>
      <xdr:colOff>0</xdr:colOff>
      <xdr:row>819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819</xdr:row>
      <xdr:rowOff>0</xdr:rowOff>
    </xdr:from>
    <xdr:to>
      <xdr:col>2</xdr:col>
      <xdr:colOff>0</xdr:colOff>
      <xdr:row>820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820</xdr:row>
      <xdr:rowOff>0</xdr:rowOff>
    </xdr:from>
    <xdr:to>
      <xdr:col>2</xdr:col>
      <xdr:colOff>0</xdr:colOff>
      <xdr:row>821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821</xdr:row>
      <xdr:rowOff>0</xdr:rowOff>
    </xdr:from>
    <xdr:to>
      <xdr:col>2</xdr:col>
      <xdr:colOff>0</xdr:colOff>
      <xdr:row>822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822</xdr:row>
      <xdr:rowOff>0</xdr:rowOff>
    </xdr:from>
    <xdr:to>
      <xdr:col>2</xdr:col>
      <xdr:colOff>0</xdr:colOff>
      <xdr:row>823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823</xdr:row>
      <xdr:rowOff>0</xdr:rowOff>
    </xdr:from>
    <xdr:to>
      <xdr:col>2</xdr:col>
      <xdr:colOff>0</xdr:colOff>
      <xdr:row>824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824</xdr:row>
      <xdr:rowOff>0</xdr:rowOff>
    </xdr:from>
    <xdr:to>
      <xdr:col>2</xdr:col>
      <xdr:colOff>0</xdr:colOff>
      <xdr:row>825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825</xdr:row>
      <xdr:rowOff>0</xdr:rowOff>
    </xdr:from>
    <xdr:to>
      <xdr:col>2</xdr:col>
      <xdr:colOff>0</xdr:colOff>
      <xdr:row>826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826</xdr:row>
      <xdr:rowOff>0</xdr:rowOff>
    </xdr:from>
    <xdr:to>
      <xdr:col>2</xdr:col>
      <xdr:colOff>0</xdr:colOff>
      <xdr:row>827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827</xdr:row>
      <xdr:rowOff>0</xdr:rowOff>
    </xdr:from>
    <xdr:to>
      <xdr:col>2</xdr:col>
      <xdr:colOff>0</xdr:colOff>
      <xdr:row>828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828</xdr:row>
      <xdr:rowOff>0</xdr:rowOff>
    </xdr:from>
    <xdr:to>
      <xdr:col>2</xdr:col>
      <xdr:colOff>0</xdr:colOff>
      <xdr:row>829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829</xdr:row>
      <xdr:rowOff>0</xdr:rowOff>
    </xdr:from>
    <xdr:to>
      <xdr:col>2</xdr:col>
      <xdr:colOff>0</xdr:colOff>
      <xdr:row>830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830</xdr:row>
      <xdr:rowOff>0</xdr:rowOff>
    </xdr:from>
    <xdr:to>
      <xdr:col>2</xdr:col>
      <xdr:colOff>0</xdr:colOff>
      <xdr:row>831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831</xdr:row>
      <xdr:rowOff>0</xdr:rowOff>
    </xdr:from>
    <xdr:to>
      <xdr:col>2</xdr:col>
      <xdr:colOff>0</xdr:colOff>
      <xdr:row>832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832</xdr:row>
      <xdr:rowOff>0</xdr:rowOff>
    </xdr:from>
    <xdr:to>
      <xdr:col>2</xdr:col>
      <xdr:colOff>0</xdr:colOff>
      <xdr:row>833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833</xdr:row>
      <xdr:rowOff>0</xdr:rowOff>
    </xdr:from>
    <xdr:to>
      <xdr:col>2</xdr:col>
      <xdr:colOff>0</xdr:colOff>
      <xdr:row>834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834</xdr:row>
      <xdr:rowOff>0</xdr:rowOff>
    </xdr:from>
    <xdr:to>
      <xdr:col>2</xdr:col>
      <xdr:colOff>0</xdr:colOff>
      <xdr:row>835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835</xdr:row>
      <xdr:rowOff>0</xdr:rowOff>
    </xdr:from>
    <xdr:to>
      <xdr:col>2</xdr:col>
      <xdr:colOff>0</xdr:colOff>
      <xdr:row>836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836</xdr:row>
      <xdr:rowOff>0</xdr:rowOff>
    </xdr:from>
    <xdr:to>
      <xdr:col>2</xdr:col>
      <xdr:colOff>0</xdr:colOff>
      <xdr:row>837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837</xdr:row>
      <xdr:rowOff>0</xdr:rowOff>
    </xdr:from>
    <xdr:to>
      <xdr:col>2</xdr:col>
      <xdr:colOff>0</xdr:colOff>
      <xdr:row>838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838</xdr:row>
      <xdr:rowOff>0</xdr:rowOff>
    </xdr:from>
    <xdr:to>
      <xdr:col>2</xdr:col>
      <xdr:colOff>0</xdr:colOff>
      <xdr:row>839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839</xdr:row>
      <xdr:rowOff>0</xdr:rowOff>
    </xdr:from>
    <xdr:to>
      <xdr:col>2</xdr:col>
      <xdr:colOff>0</xdr:colOff>
      <xdr:row>840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840</xdr:row>
      <xdr:rowOff>0</xdr:rowOff>
    </xdr:from>
    <xdr:to>
      <xdr:col>2</xdr:col>
      <xdr:colOff>0</xdr:colOff>
      <xdr:row>841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841</xdr:row>
      <xdr:rowOff>0</xdr:rowOff>
    </xdr:from>
    <xdr:to>
      <xdr:col>2</xdr:col>
      <xdr:colOff>0</xdr:colOff>
      <xdr:row>842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842</xdr:row>
      <xdr:rowOff>0</xdr:rowOff>
    </xdr:from>
    <xdr:to>
      <xdr:col>2</xdr:col>
      <xdr:colOff>0</xdr:colOff>
      <xdr:row>843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843</xdr:row>
      <xdr:rowOff>0</xdr:rowOff>
    </xdr:from>
    <xdr:to>
      <xdr:col>2</xdr:col>
      <xdr:colOff>0</xdr:colOff>
      <xdr:row>844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844</xdr:row>
      <xdr:rowOff>0</xdr:rowOff>
    </xdr:from>
    <xdr:to>
      <xdr:col>2</xdr:col>
      <xdr:colOff>0</xdr:colOff>
      <xdr:row>845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845</xdr:row>
      <xdr:rowOff>0</xdr:rowOff>
    </xdr:from>
    <xdr:to>
      <xdr:col>2</xdr:col>
      <xdr:colOff>0</xdr:colOff>
      <xdr:row>846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846</xdr:row>
      <xdr:rowOff>0</xdr:rowOff>
    </xdr:from>
    <xdr:to>
      <xdr:col>2</xdr:col>
      <xdr:colOff>0</xdr:colOff>
      <xdr:row>847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847</xdr:row>
      <xdr:rowOff>0</xdr:rowOff>
    </xdr:from>
    <xdr:to>
      <xdr:col>2</xdr:col>
      <xdr:colOff>0</xdr:colOff>
      <xdr:row>848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848</xdr:row>
      <xdr:rowOff>0</xdr:rowOff>
    </xdr:from>
    <xdr:to>
      <xdr:col>2</xdr:col>
      <xdr:colOff>0</xdr:colOff>
      <xdr:row>849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849</xdr:row>
      <xdr:rowOff>0</xdr:rowOff>
    </xdr:from>
    <xdr:to>
      <xdr:col>2</xdr:col>
      <xdr:colOff>0</xdr:colOff>
      <xdr:row>850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850</xdr:row>
      <xdr:rowOff>0</xdr:rowOff>
    </xdr:from>
    <xdr:to>
      <xdr:col>2</xdr:col>
      <xdr:colOff>0</xdr:colOff>
      <xdr:row>851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851</xdr:row>
      <xdr:rowOff>0</xdr:rowOff>
    </xdr:from>
    <xdr:to>
      <xdr:col>2</xdr:col>
      <xdr:colOff>0</xdr:colOff>
      <xdr:row>852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852</xdr:row>
      <xdr:rowOff>0</xdr:rowOff>
    </xdr:from>
    <xdr:to>
      <xdr:col>2</xdr:col>
      <xdr:colOff>0</xdr:colOff>
      <xdr:row>853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853</xdr:row>
      <xdr:rowOff>0</xdr:rowOff>
    </xdr:from>
    <xdr:to>
      <xdr:col>2</xdr:col>
      <xdr:colOff>0</xdr:colOff>
      <xdr:row>854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854</xdr:row>
      <xdr:rowOff>0</xdr:rowOff>
    </xdr:from>
    <xdr:to>
      <xdr:col>2</xdr:col>
      <xdr:colOff>0</xdr:colOff>
      <xdr:row>855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855</xdr:row>
      <xdr:rowOff>0</xdr:rowOff>
    </xdr:from>
    <xdr:to>
      <xdr:col>2</xdr:col>
      <xdr:colOff>0</xdr:colOff>
      <xdr:row>856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857</xdr:row>
      <xdr:rowOff>0</xdr:rowOff>
    </xdr:from>
    <xdr:to>
      <xdr:col>2</xdr:col>
      <xdr:colOff>0</xdr:colOff>
      <xdr:row>858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858</xdr:row>
      <xdr:rowOff>0</xdr:rowOff>
    </xdr:from>
    <xdr:to>
      <xdr:col>2</xdr:col>
      <xdr:colOff>0</xdr:colOff>
      <xdr:row>859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859</xdr:row>
      <xdr:rowOff>0</xdr:rowOff>
    </xdr:from>
    <xdr:to>
      <xdr:col>2</xdr:col>
      <xdr:colOff>0</xdr:colOff>
      <xdr:row>860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860</xdr:row>
      <xdr:rowOff>0</xdr:rowOff>
    </xdr:from>
    <xdr:to>
      <xdr:col>2</xdr:col>
      <xdr:colOff>0</xdr:colOff>
      <xdr:row>861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861</xdr:row>
      <xdr:rowOff>0</xdr:rowOff>
    </xdr:from>
    <xdr:to>
      <xdr:col>2</xdr:col>
      <xdr:colOff>0</xdr:colOff>
      <xdr:row>862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862</xdr:row>
      <xdr:rowOff>0</xdr:rowOff>
    </xdr:from>
    <xdr:to>
      <xdr:col>2</xdr:col>
      <xdr:colOff>0</xdr:colOff>
      <xdr:row>863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863</xdr:row>
      <xdr:rowOff>0</xdr:rowOff>
    </xdr:from>
    <xdr:to>
      <xdr:col>2</xdr:col>
      <xdr:colOff>0</xdr:colOff>
      <xdr:row>864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864</xdr:row>
      <xdr:rowOff>0</xdr:rowOff>
    </xdr:from>
    <xdr:to>
      <xdr:col>2</xdr:col>
      <xdr:colOff>0</xdr:colOff>
      <xdr:row>865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865</xdr:row>
      <xdr:rowOff>0</xdr:rowOff>
    </xdr:from>
    <xdr:to>
      <xdr:col>2</xdr:col>
      <xdr:colOff>0</xdr:colOff>
      <xdr:row>866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866</xdr:row>
      <xdr:rowOff>0</xdr:rowOff>
    </xdr:from>
    <xdr:to>
      <xdr:col>2</xdr:col>
      <xdr:colOff>0</xdr:colOff>
      <xdr:row>867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867</xdr:row>
      <xdr:rowOff>0</xdr:rowOff>
    </xdr:from>
    <xdr:to>
      <xdr:col>2</xdr:col>
      <xdr:colOff>0</xdr:colOff>
      <xdr:row>868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868</xdr:row>
      <xdr:rowOff>0</xdr:rowOff>
    </xdr:from>
    <xdr:to>
      <xdr:col>2</xdr:col>
      <xdr:colOff>0</xdr:colOff>
      <xdr:row>869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869</xdr:row>
      <xdr:rowOff>0</xdr:rowOff>
    </xdr:from>
    <xdr:to>
      <xdr:col>2</xdr:col>
      <xdr:colOff>0</xdr:colOff>
      <xdr:row>870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870</xdr:row>
      <xdr:rowOff>0</xdr:rowOff>
    </xdr:from>
    <xdr:to>
      <xdr:col>2</xdr:col>
      <xdr:colOff>0</xdr:colOff>
      <xdr:row>871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871</xdr:row>
      <xdr:rowOff>0</xdr:rowOff>
    </xdr:from>
    <xdr:to>
      <xdr:col>2</xdr:col>
      <xdr:colOff>0</xdr:colOff>
      <xdr:row>872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872</xdr:row>
      <xdr:rowOff>0</xdr:rowOff>
    </xdr:from>
    <xdr:to>
      <xdr:col>2</xdr:col>
      <xdr:colOff>0</xdr:colOff>
      <xdr:row>873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873</xdr:row>
      <xdr:rowOff>0</xdr:rowOff>
    </xdr:from>
    <xdr:to>
      <xdr:col>2</xdr:col>
      <xdr:colOff>0</xdr:colOff>
      <xdr:row>874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874</xdr:row>
      <xdr:rowOff>0</xdr:rowOff>
    </xdr:from>
    <xdr:to>
      <xdr:col>2</xdr:col>
      <xdr:colOff>0</xdr:colOff>
      <xdr:row>875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875</xdr:row>
      <xdr:rowOff>0</xdr:rowOff>
    </xdr:from>
    <xdr:to>
      <xdr:col>2</xdr:col>
      <xdr:colOff>0</xdr:colOff>
      <xdr:row>876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876</xdr:row>
      <xdr:rowOff>0</xdr:rowOff>
    </xdr:from>
    <xdr:to>
      <xdr:col>2</xdr:col>
      <xdr:colOff>0</xdr:colOff>
      <xdr:row>877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877</xdr:row>
      <xdr:rowOff>0</xdr:rowOff>
    </xdr:from>
    <xdr:to>
      <xdr:col>2</xdr:col>
      <xdr:colOff>0</xdr:colOff>
      <xdr:row>878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879</xdr:row>
      <xdr:rowOff>0</xdr:rowOff>
    </xdr:from>
    <xdr:to>
      <xdr:col>2</xdr:col>
      <xdr:colOff>0</xdr:colOff>
      <xdr:row>880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880</xdr:row>
      <xdr:rowOff>0</xdr:rowOff>
    </xdr:from>
    <xdr:to>
      <xdr:col>2</xdr:col>
      <xdr:colOff>0</xdr:colOff>
      <xdr:row>881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881</xdr:row>
      <xdr:rowOff>0</xdr:rowOff>
    </xdr:from>
    <xdr:to>
      <xdr:col>2</xdr:col>
      <xdr:colOff>0</xdr:colOff>
      <xdr:row>882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882</xdr:row>
      <xdr:rowOff>0</xdr:rowOff>
    </xdr:from>
    <xdr:to>
      <xdr:col>2</xdr:col>
      <xdr:colOff>0</xdr:colOff>
      <xdr:row>883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883</xdr:row>
      <xdr:rowOff>0</xdr:rowOff>
    </xdr:from>
    <xdr:to>
      <xdr:col>2</xdr:col>
      <xdr:colOff>0</xdr:colOff>
      <xdr:row>884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884</xdr:row>
      <xdr:rowOff>0</xdr:rowOff>
    </xdr:from>
    <xdr:to>
      <xdr:col>2</xdr:col>
      <xdr:colOff>0</xdr:colOff>
      <xdr:row>885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885</xdr:row>
      <xdr:rowOff>0</xdr:rowOff>
    </xdr:from>
    <xdr:to>
      <xdr:col>2</xdr:col>
      <xdr:colOff>0</xdr:colOff>
      <xdr:row>886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886</xdr:row>
      <xdr:rowOff>0</xdr:rowOff>
    </xdr:from>
    <xdr:to>
      <xdr:col>2</xdr:col>
      <xdr:colOff>0</xdr:colOff>
      <xdr:row>887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887</xdr:row>
      <xdr:rowOff>0</xdr:rowOff>
    </xdr:from>
    <xdr:to>
      <xdr:col>2</xdr:col>
      <xdr:colOff>0</xdr:colOff>
      <xdr:row>888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888</xdr:row>
      <xdr:rowOff>0</xdr:rowOff>
    </xdr:from>
    <xdr:to>
      <xdr:col>2</xdr:col>
      <xdr:colOff>0</xdr:colOff>
      <xdr:row>889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889</xdr:row>
      <xdr:rowOff>0</xdr:rowOff>
    </xdr:from>
    <xdr:to>
      <xdr:col>2</xdr:col>
      <xdr:colOff>0</xdr:colOff>
      <xdr:row>890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890</xdr:row>
      <xdr:rowOff>0</xdr:rowOff>
    </xdr:from>
    <xdr:to>
      <xdr:col>2</xdr:col>
      <xdr:colOff>0</xdr:colOff>
      <xdr:row>891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891</xdr:row>
      <xdr:rowOff>0</xdr:rowOff>
    </xdr:from>
    <xdr:to>
      <xdr:col>2</xdr:col>
      <xdr:colOff>0</xdr:colOff>
      <xdr:row>892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892</xdr:row>
      <xdr:rowOff>0</xdr:rowOff>
    </xdr:from>
    <xdr:to>
      <xdr:col>2</xdr:col>
      <xdr:colOff>0</xdr:colOff>
      <xdr:row>893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894</xdr:row>
      <xdr:rowOff>0</xdr:rowOff>
    </xdr:from>
    <xdr:to>
      <xdr:col>2</xdr:col>
      <xdr:colOff>0</xdr:colOff>
      <xdr:row>895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895</xdr:row>
      <xdr:rowOff>0</xdr:rowOff>
    </xdr:from>
    <xdr:to>
      <xdr:col>2</xdr:col>
      <xdr:colOff>0</xdr:colOff>
      <xdr:row>896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896</xdr:row>
      <xdr:rowOff>0</xdr:rowOff>
    </xdr:from>
    <xdr:to>
      <xdr:col>2</xdr:col>
      <xdr:colOff>0</xdr:colOff>
      <xdr:row>897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897</xdr:row>
      <xdr:rowOff>0</xdr:rowOff>
    </xdr:from>
    <xdr:to>
      <xdr:col>2</xdr:col>
      <xdr:colOff>0</xdr:colOff>
      <xdr:row>898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898</xdr:row>
      <xdr:rowOff>0</xdr:rowOff>
    </xdr:from>
    <xdr:to>
      <xdr:col>2</xdr:col>
      <xdr:colOff>0</xdr:colOff>
      <xdr:row>899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899</xdr:row>
      <xdr:rowOff>0</xdr:rowOff>
    </xdr:from>
    <xdr:to>
      <xdr:col>2</xdr:col>
      <xdr:colOff>0</xdr:colOff>
      <xdr:row>900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900</xdr:row>
      <xdr:rowOff>0</xdr:rowOff>
    </xdr:from>
    <xdr:to>
      <xdr:col>2</xdr:col>
      <xdr:colOff>0</xdr:colOff>
      <xdr:row>901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901</xdr:row>
      <xdr:rowOff>0</xdr:rowOff>
    </xdr:from>
    <xdr:to>
      <xdr:col>2</xdr:col>
      <xdr:colOff>0</xdr:colOff>
      <xdr:row>902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902</xdr:row>
      <xdr:rowOff>0</xdr:rowOff>
    </xdr:from>
    <xdr:to>
      <xdr:col>2</xdr:col>
      <xdr:colOff>0</xdr:colOff>
      <xdr:row>903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903</xdr:row>
      <xdr:rowOff>0</xdr:rowOff>
    </xdr:from>
    <xdr:to>
      <xdr:col>2</xdr:col>
      <xdr:colOff>0</xdr:colOff>
      <xdr:row>904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904</xdr:row>
      <xdr:rowOff>0</xdr:rowOff>
    </xdr:from>
    <xdr:to>
      <xdr:col>2</xdr:col>
      <xdr:colOff>0</xdr:colOff>
      <xdr:row>905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905</xdr:row>
      <xdr:rowOff>0</xdr:rowOff>
    </xdr:from>
    <xdr:to>
      <xdr:col>2</xdr:col>
      <xdr:colOff>0</xdr:colOff>
      <xdr:row>906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906</xdr:row>
      <xdr:rowOff>0</xdr:rowOff>
    </xdr:from>
    <xdr:to>
      <xdr:col>2</xdr:col>
      <xdr:colOff>0</xdr:colOff>
      <xdr:row>907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907</xdr:row>
      <xdr:rowOff>0</xdr:rowOff>
    </xdr:from>
    <xdr:to>
      <xdr:col>2</xdr:col>
      <xdr:colOff>0</xdr:colOff>
      <xdr:row>908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908</xdr:row>
      <xdr:rowOff>0</xdr:rowOff>
    </xdr:from>
    <xdr:to>
      <xdr:col>2</xdr:col>
      <xdr:colOff>0</xdr:colOff>
      <xdr:row>909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909</xdr:row>
      <xdr:rowOff>0</xdr:rowOff>
    </xdr:from>
    <xdr:to>
      <xdr:col>2</xdr:col>
      <xdr:colOff>0</xdr:colOff>
      <xdr:row>910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910</xdr:row>
      <xdr:rowOff>0</xdr:rowOff>
    </xdr:from>
    <xdr:to>
      <xdr:col>2</xdr:col>
      <xdr:colOff>0</xdr:colOff>
      <xdr:row>911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911</xdr:row>
      <xdr:rowOff>0</xdr:rowOff>
    </xdr:from>
    <xdr:to>
      <xdr:col>2</xdr:col>
      <xdr:colOff>0</xdr:colOff>
      <xdr:row>912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912</xdr:row>
      <xdr:rowOff>0</xdr:rowOff>
    </xdr:from>
    <xdr:to>
      <xdr:col>2</xdr:col>
      <xdr:colOff>0</xdr:colOff>
      <xdr:row>913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913</xdr:row>
      <xdr:rowOff>0</xdr:rowOff>
    </xdr:from>
    <xdr:to>
      <xdr:col>2</xdr:col>
      <xdr:colOff>0</xdr:colOff>
      <xdr:row>914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914</xdr:row>
      <xdr:rowOff>0</xdr:rowOff>
    </xdr:from>
    <xdr:to>
      <xdr:col>2</xdr:col>
      <xdr:colOff>0</xdr:colOff>
      <xdr:row>915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915</xdr:row>
      <xdr:rowOff>0</xdr:rowOff>
    </xdr:from>
    <xdr:to>
      <xdr:col>2</xdr:col>
      <xdr:colOff>0</xdr:colOff>
      <xdr:row>916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916</xdr:row>
      <xdr:rowOff>0</xdr:rowOff>
    </xdr:from>
    <xdr:to>
      <xdr:col>2</xdr:col>
      <xdr:colOff>0</xdr:colOff>
      <xdr:row>917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917</xdr:row>
      <xdr:rowOff>0</xdr:rowOff>
    </xdr:from>
    <xdr:to>
      <xdr:col>2</xdr:col>
      <xdr:colOff>0</xdr:colOff>
      <xdr:row>918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918</xdr:row>
      <xdr:rowOff>0</xdr:rowOff>
    </xdr:from>
    <xdr:to>
      <xdr:col>2</xdr:col>
      <xdr:colOff>0</xdr:colOff>
      <xdr:row>919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919</xdr:row>
      <xdr:rowOff>0</xdr:rowOff>
    </xdr:from>
    <xdr:to>
      <xdr:col>2</xdr:col>
      <xdr:colOff>0</xdr:colOff>
      <xdr:row>920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923</xdr:row>
      <xdr:rowOff>0</xdr:rowOff>
    </xdr:from>
    <xdr:to>
      <xdr:col>2</xdr:col>
      <xdr:colOff>0</xdr:colOff>
      <xdr:row>924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924</xdr:row>
      <xdr:rowOff>0</xdr:rowOff>
    </xdr:from>
    <xdr:to>
      <xdr:col>2</xdr:col>
      <xdr:colOff>0</xdr:colOff>
      <xdr:row>925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925</xdr:row>
      <xdr:rowOff>0</xdr:rowOff>
    </xdr:from>
    <xdr:to>
      <xdr:col>2</xdr:col>
      <xdr:colOff>0</xdr:colOff>
      <xdr:row>926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926</xdr:row>
      <xdr:rowOff>0</xdr:rowOff>
    </xdr:from>
    <xdr:to>
      <xdr:col>2</xdr:col>
      <xdr:colOff>0</xdr:colOff>
      <xdr:row>927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928</xdr:row>
      <xdr:rowOff>0</xdr:rowOff>
    </xdr:from>
    <xdr:to>
      <xdr:col>2</xdr:col>
      <xdr:colOff>0</xdr:colOff>
      <xdr:row>929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929</xdr:row>
      <xdr:rowOff>0</xdr:rowOff>
    </xdr:from>
    <xdr:to>
      <xdr:col>2</xdr:col>
      <xdr:colOff>0</xdr:colOff>
      <xdr:row>930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931</xdr:row>
      <xdr:rowOff>0</xdr:rowOff>
    </xdr:from>
    <xdr:to>
      <xdr:col>2</xdr:col>
      <xdr:colOff>0</xdr:colOff>
      <xdr:row>932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932</xdr:row>
      <xdr:rowOff>0</xdr:rowOff>
    </xdr:from>
    <xdr:to>
      <xdr:col>2</xdr:col>
      <xdr:colOff>0</xdr:colOff>
      <xdr:row>933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933</xdr:row>
      <xdr:rowOff>0</xdr:rowOff>
    </xdr:from>
    <xdr:to>
      <xdr:col>2</xdr:col>
      <xdr:colOff>0</xdr:colOff>
      <xdr:row>934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934</xdr:row>
      <xdr:rowOff>0</xdr:rowOff>
    </xdr:from>
    <xdr:to>
      <xdr:col>2</xdr:col>
      <xdr:colOff>0</xdr:colOff>
      <xdr:row>935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935</xdr:row>
      <xdr:rowOff>0</xdr:rowOff>
    </xdr:from>
    <xdr:to>
      <xdr:col>2</xdr:col>
      <xdr:colOff>0</xdr:colOff>
      <xdr:row>936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936</xdr:row>
      <xdr:rowOff>0</xdr:rowOff>
    </xdr:from>
    <xdr:to>
      <xdr:col>2</xdr:col>
      <xdr:colOff>0</xdr:colOff>
      <xdr:row>937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937</xdr:row>
      <xdr:rowOff>0</xdr:rowOff>
    </xdr:from>
    <xdr:to>
      <xdr:col>2</xdr:col>
      <xdr:colOff>0</xdr:colOff>
      <xdr:row>938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938</xdr:row>
      <xdr:rowOff>0</xdr:rowOff>
    </xdr:from>
    <xdr:to>
      <xdr:col>2</xdr:col>
      <xdr:colOff>0</xdr:colOff>
      <xdr:row>939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939</xdr:row>
      <xdr:rowOff>0</xdr:rowOff>
    </xdr:from>
    <xdr:to>
      <xdr:col>2</xdr:col>
      <xdr:colOff>0</xdr:colOff>
      <xdr:row>940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940</xdr:row>
      <xdr:rowOff>0</xdr:rowOff>
    </xdr:from>
    <xdr:to>
      <xdr:col>2</xdr:col>
      <xdr:colOff>0</xdr:colOff>
      <xdr:row>941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941</xdr:row>
      <xdr:rowOff>0</xdr:rowOff>
    </xdr:from>
    <xdr:to>
      <xdr:col>2</xdr:col>
      <xdr:colOff>0</xdr:colOff>
      <xdr:row>942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942</xdr:row>
      <xdr:rowOff>0</xdr:rowOff>
    </xdr:from>
    <xdr:to>
      <xdr:col>2</xdr:col>
      <xdr:colOff>0</xdr:colOff>
      <xdr:row>943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943</xdr:row>
      <xdr:rowOff>0</xdr:rowOff>
    </xdr:from>
    <xdr:to>
      <xdr:col>2</xdr:col>
      <xdr:colOff>0</xdr:colOff>
      <xdr:row>944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944</xdr:row>
      <xdr:rowOff>0</xdr:rowOff>
    </xdr:from>
    <xdr:to>
      <xdr:col>2</xdr:col>
      <xdr:colOff>0</xdr:colOff>
      <xdr:row>945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945</xdr:row>
      <xdr:rowOff>0</xdr:rowOff>
    </xdr:from>
    <xdr:to>
      <xdr:col>2</xdr:col>
      <xdr:colOff>0</xdr:colOff>
      <xdr:row>946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946</xdr:row>
      <xdr:rowOff>0</xdr:rowOff>
    </xdr:from>
    <xdr:to>
      <xdr:col>2</xdr:col>
      <xdr:colOff>0</xdr:colOff>
      <xdr:row>947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947</xdr:row>
      <xdr:rowOff>0</xdr:rowOff>
    </xdr:from>
    <xdr:to>
      <xdr:col>2</xdr:col>
      <xdr:colOff>0</xdr:colOff>
      <xdr:row>948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948</xdr:row>
      <xdr:rowOff>0</xdr:rowOff>
    </xdr:from>
    <xdr:to>
      <xdr:col>2</xdr:col>
      <xdr:colOff>0</xdr:colOff>
      <xdr:row>949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949</xdr:row>
      <xdr:rowOff>0</xdr:rowOff>
    </xdr:from>
    <xdr:to>
      <xdr:col>2</xdr:col>
      <xdr:colOff>0</xdr:colOff>
      <xdr:row>950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950</xdr:row>
      <xdr:rowOff>0</xdr:rowOff>
    </xdr:from>
    <xdr:to>
      <xdr:col>2</xdr:col>
      <xdr:colOff>0</xdr:colOff>
      <xdr:row>951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951</xdr:row>
      <xdr:rowOff>0</xdr:rowOff>
    </xdr:from>
    <xdr:to>
      <xdr:col>2</xdr:col>
      <xdr:colOff>0</xdr:colOff>
      <xdr:row>952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952</xdr:row>
      <xdr:rowOff>0</xdr:rowOff>
    </xdr:from>
    <xdr:to>
      <xdr:col>2</xdr:col>
      <xdr:colOff>0</xdr:colOff>
      <xdr:row>953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953</xdr:row>
      <xdr:rowOff>0</xdr:rowOff>
    </xdr:from>
    <xdr:to>
      <xdr:col>2</xdr:col>
      <xdr:colOff>0</xdr:colOff>
      <xdr:row>954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954</xdr:row>
      <xdr:rowOff>0</xdr:rowOff>
    </xdr:from>
    <xdr:to>
      <xdr:col>2</xdr:col>
      <xdr:colOff>0</xdr:colOff>
      <xdr:row>955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955</xdr:row>
      <xdr:rowOff>0</xdr:rowOff>
    </xdr:from>
    <xdr:to>
      <xdr:col>2</xdr:col>
      <xdr:colOff>0</xdr:colOff>
      <xdr:row>956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956</xdr:row>
      <xdr:rowOff>0</xdr:rowOff>
    </xdr:from>
    <xdr:to>
      <xdr:col>2</xdr:col>
      <xdr:colOff>0</xdr:colOff>
      <xdr:row>957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957</xdr:row>
      <xdr:rowOff>0</xdr:rowOff>
    </xdr:from>
    <xdr:to>
      <xdr:col>2</xdr:col>
      <xdr:colOff>0</xdr:colOff>
      <xdr:row>958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958</xdr:row>
      <xdr:rowOff>0</xdr:rowOff>
    </xdr:from>
    <xdr:to>
      <xdr:col>2</xdr:col>
      <xdr:colOff>0</xdr:colOff>
      <xdr:row>959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959</xdr:row>
      <xdr:rowOff>0</xdr:rowOff>
    </xdr:from>
    <xdr:to>
      <xdr:col>2</xdr:col>
      <xdr:colOff>0</xdr:colOff>
      <xdr:row>960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960</xdr:row>
      <xdr:rowOff>0</xdr:rowOff>
    </xdr:from>
    <xdr:to>
      <xdr:col>2</xdr:col>
      <xdr:colOff>0</xdr:colOff>
      <xdr:row>961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961</xdr:row>
      <xdr:rowOff>0</xdr:rowOff>
    </xdr:from>
    <xdr:to>
      <xdr:col>2</xdr:col>
      <xdr:colOff>0</xdr:colOff>
      <xdr:row>962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962</xdr:row>
      <xdr:rowOff>0</xdr:rowOff>
    </xdr:from>
    <xdr:to>
      <xdr:col>2</xdr:col>
      <xdr:colOff>0</xdr:colOff>
      <xdr:row>963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963</xdr:row>
      <xdr:rowOff>0</xdr:rowOff>
    </xdr:from>
    <xdr:to>
      <xdr:col>2</xdr:col>
      <xdr:colOff>0</xdr:colOff>
      <xdr:row>964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964</xdr:row>
      <xdr:rowOff>0</xdr:rowOff>
    </xdr:from>
    <xdr:to>
      <xdr:col>2</xdr:col>
      <xdr:colOff>0</xdr:colOff>
      <xdr:row>965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965</xdr:row>
      <xdr:rowOff>0</xdr:rowOff>
    </xdr:from>
    <xdr:to>
      <xdr:col>2</xdr:col>
      <xdr:colOff>0</xdr:colOff>
      <xdr:row>966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966</xdr:row>
      <xdr:rowOff>0</xdr:rowOff>
    </xdr:from>
    <xdr:to>
      <xdr:col>2</xdr:col>
      <xdr:colOff>0</xdr:colOff>
      <xdr:row>967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967</xdr:row>
      <xdr:rowOff>0</xdr:rowOff>
    </xdr:from>
    <xdr:to>
      <xdr:col>2</xdr:col>
      <xdr:colOff>0</xdr:colOff>
      <xdr:row>968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968</xdr:row>
      <xdr:rowOff>0</xdr:rowOff>
    </xdr:from>
    <xdr:to>
      <xdr:col>2</xdr:col>
      <xdr:colOff>0</xdr:colOff>
      <xdr:row>969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969</xdr:row>
      <xdr:rowOff>0</xdr:rowOff>
    </xdr:from>
    <xdr:to>
      <xdr:col>2</xdr:col>
      <xdr:colOff>0</xdr:colOff>
      <xdr:row>970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970</xdr:row>
      <xdr:rowOff>0</xdr:rowOff>
    </xdr:from>
    <xdr:to>
      <xdr:col>2</xdr:col>
      <xdr:colOff>0</xdr:colOff>
      <xdr:row>971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971</xdr:row>
      <xdr:rowOff>0</xdr:rowOff>
    </xdr:from>
    <xdr:to>
      <xdr:col>2</xdr:col>
      <xdr:colOff>0</xdr:colOff>
      <xdr:row>972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972</xdr:row>
      <xdr:rowOff>0</xdr:rowOff>
    </xdr:from>
    <xdr:to>
      <xdr:col>2</xdr:col>
      <xdr:colOff>0</xdr:colOff>
      <xdr:row>973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973</xdr:row>
      <xdr:rowOff>0</xdr:rowOff>
    </xdr:from>
    <xdr:to>
      <xdr:col>2</xdr:col>
      <xdr:colOff>0</xdr:colOff>
      <xdr:row>974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974</xdr:row>
      <xdr:rowOff>0</xdr:rowOff>
    </xdr:from>
    <xdr:to>
      <xdr:col>2</xdr:col>
      <xdr:colOff>0</xdr:colOff>
      <xdr:row>975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979</xdr:row>
      <xdr:rowOff>0</xdr:rowOff>
    </xdr:from>
    <xdr:to>
      <xdr:col>2</xdr:col>
      <xdr:colOff>0</xdr:colOff>
      <xdr:row>980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980</xdr:row>
      <xdr:rowOff>0</xdr:rowOff>
    </xdr:from>
    <xdr:to>
      <xdr:col>2</xdr:col>
      <xdr:colOff>0</xdr:colOff>
      <xdr:row>981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981</xdr:row>
      <xdr:rowOff>0</xdr:rowOff>
    </xdr:from>
    <xdr:to>
      <xdr:col>2</xdr:col>
      <xdr:colOff>0</xdr:colOff>
      <xdr:row>982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982</xdr:row>
      <xdr:rowOff>0</xdr:rowOff>
    </xdr:from>
    <xdr:to>
      <xdr:col>2</xdr:col>
      <xdr:colOff>0</xdr:colOff>
      <xdr:row>983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983</xdr:row>
      <xdr:rowOff>0</xdr:rowOff>
    </xdr:from>
    <xdr:to>
      <xdr:col>2</xdr:col>
      <xdr:colOff>0</xdr:colOff>
      <xdr:row>984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984</xdr:row>
      <xdr:rowOff>0</xdr:rowOff>
    </xdr:from>
    <xdr:to>
      <xdr:col>2</xdr:col>
      <xdr:colOff>0</xdr:colOff>
      <xdr:row>985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985</xdr:row>
      <xdr:rowOff>0</xdr:rowOff>
    </xdr:from>
    <xdr:to>
      <xdr:col>2</xdr:col>
      <xdr:colOff>0</xdr:colOff>
      <xdr:row>986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986</xdr:row>
      <xdr:rowOff>0</xdr:rowOff>
    </xdr:from>
    <xdr:to>
      <xdr:col>2</xdr:col>
      <xdr:colOff>0</xdr:colOff>
      <xdr:row>987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987</xdr:row>
      <xdr:rowOff>0</xdr:rowOff>
    </xdr:from>
    <xdr:to>
      <xdr:col>2</xdr:col>
      <xdr:colOff>0</xdr:colOff>
      <xdr:row>988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988</xdr:row>
      <xdr:rowOff>0</xdr:rowOff>
    </xdr:from>
    <xdr:to>
      <xdr:col>2</xdr:col>
      <xdr:colOff>0</xdr:colOff>
      <xdr:row>989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989</xdr:row>
      <xdr:rowOff>0</xdr:rowOff>
    </xdr:from>
    <xdr:to>
      <xdr:col>2</xdr:col>
      <xdr:colOff>0</xdr:colOff>
      <xdr:row>990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990</xdr:row>
      <xdr:rowOff>0</xdr:rowOff>
    </xdr:from>
    <xdr:to>
      <xdr:col>2</xdr:col>
      <xdr:colOff>0</xdr:colOff>
      <xdr:row>991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991</xdr:row>
      <xdr:rowOff>0</xdr:rowOff>
    </xdr:from>
    <xdr:to>
      <xdr:col>2</xdr:col>
      <xdr:colOff>0</xdr:colOff>
      <xdr:row>992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992</xdr:row>
      <xdr:rowOff>0</xdr:rowOff>
    </xdr:from>
    <xdr:to>
      <xdr:col>2</xdr:col>
      <xdr:colOff>0</xdr:colOff>
      <xdr:row>993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993</xdr:row>
      <xdr:rowOff>0</xdr:rowOff>
    </xdr:from>
    <xdr:to>
      <xdr:col>2</xdr:col>
      <xdr:colOff>0</xdr:colOff>
      <xdr:row>994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994</xdr:row>
      <xdr:rowOff>0</xdr:rowOff>
    </xdr:from>
    <xdr:to>
      <xdr:col>2</xdr:col>
      <xdr:colOff>0</xdr:colOff>
      <xdr:row>995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995</xdr:row>
      <xdr:rowOff>0</xdr:rowOff>
    </xdr:from>
    <xdr:to>
      <xdr:col>2</xdr:col>
      <xdr:colOff>0</xdr:colOff>
      <xdr:row>996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996</xdr:row>
      <xdr:rowOff>0</xdr:rowOff>
    </xdr:from>
    <xdr:to>
      <xdr:col>2</xdr:col>
      <xdr:colOff>0</xdr:colOff>
      <xdr:row>997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997</xdr:row>
      <xdr:rowOff>0</xdr:rowOff>
    </xdr:from>
    <xdr:to>
      <xdr:col>2</xdr:col>
      <xdr:colOff>0</xdr:colOff>
      <xdr:row>998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998</xdr:row>
      <xdr:rowOff>0</xdr:rowOff>
    </xdr:from>
    <xdr:to>
      <xdr:col>2</xdr:col>
      <xdr:colOff>0</xdr:colOff>
      <xdr:row>999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999</xdr:row>
      <xdr:rowOff>0</xdr:rowOff>
    </xdr:from>
    <xdr:to>
      <xdr:col>2</xdr:col>
      <xdr:colOff>0</xdr:colOff>
      <xdr:row>1000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1000</xdr:row>
      <xdr:rowOff>0</xdr:rowOff>
    </xdr:from>
    <xdr:to>
      <xdr:col>2</xdr:col>
      <xdr:colOff>0</xdr:colOff>
      <xdr:row>1001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1001</xdr:row>
      <xdr:rowOff>0</xdr:rowOff>
    </xdr:from>
    <xdr:to>
      <xdr:col>2</xdr:col>
      <xdr:colOff>0</xdr:colOff>
      <xdr:row>1002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1002</xdr:row>
      <xdr:rowOff>0</xdr:rowOff>
    </xdr:from>
    <xdr:to>
      <xdr:col>2</xdr:col>
      <xdr:colOff>0</xdr:colOff>
      <xdr:row>1003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1003</xdr:row>
      <xdr:rowOff>0</xdr:rowOff>
    </xdr:from>
    <xdr:to>
      <xdr:col>2</xdr:col>
      <xdr:colOff>0</xdr:colOff>
      <xdr:row>1004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1004</xdr:row>
      <xdr:rowOff>0</xdr:rowOff>
    </xdr:from>
    <xdr:to>
      <xdr:col>2</xdr:col>
      <xdr:colOff>0</xdr:colOff>
      <xdr:row>1005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1005</xdr:row>
      <xdr:rowOff>0</xdr:rowOff>
    </xdr:from>
    <xdr:to>
      <xdr:col>2</xdr:col>
      <xdr:colOff>0</xdr:colOff>
      <xdr:row>1006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1006</xdr:row>
      <xdr:rowOff>0</xdr:rowOff>
    </xdr:from>
    <xdr:to>
      <xdr:col>2</xdr:col>
      <xdr:colOff>0</xdr:colOff>
      <xdr:row>1007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1007</xdr:row>
      <xdr:rowOff>0</xdr:rowOff>
    </xdr:from>
    <xdr:to>
      <xdr:col>2</xdr:col>
      <xdr:colOff>0</xdr:colOff>
      <xdr:row>1008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1008</xdr:row>
      <xdr:rowOff>0</xdr:rowOff>
    </xdr:from>
    <xdr:to>
      <xdr:col>2</xdr:col>
      <xdr:colOff>0</xdr:colOff>
      <xdr:row>1009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1010</xdr:row>
      <xdr:rowOff>0</xdr:rowOff>
    </xdr:from>
    <xdr:to>
      <xdr:col>2</xdr:col>
      <xdr:colOff>0</xdr:colOff>
      <xdr:row>1011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1011</xdr:row>
      <xdr:rowOff>0</xdr:rowOff>
    </xdr:from>
    <xdr:to>
      <xdr:col>2</xdr:col>
      <xdr:colOff>0</xdr:colOff>
      <xdr:row>1012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1012</xdr:row>
      <xdr:rowOff>0</xdr:rowOff>
    </xdr:from>
    <xdr:to>
      <xdr:col>2</xdr:col>
      <xdr:colOff>0</xdr:colOff>
      <xdr:row>1013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1013</xdr:row>
      <xdr:rowOff>0</xdr:rowOff>
    </xdr:from>
    <xdr:to>
      <xdr:col>2</xdr:col>
      <xdr:colOff>0</xdr:colOff>
      <xdr:row>1014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1014</xdr:row>
      <xdr:rowOff>0</xdr:rowOff>
    </xdr:from>
    <xdr:to>
      <xdr:col>2</xdr:col>
      <xdr:colOff>0</xdr:colOff>
      <xdr:row>1015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1015</xdr:row>
      <xdr:rowOff>0</xdr:rowOff>
    </xdr:from>
    <xdr:to>
      <xdr:col>2</xdr:col>
      <xdr:colOff>0</xdr:colOff>
      <xdr:row>1016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1016</xdr:row>
      <xdr:rowOff>0</xdr:rowOff>
    </xdr:from>
    <xdr:to>
      <xdr:col>2</xdr:col>
      <xdr:colOff>0</xdr:colOff>
      <xdr:row>1017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1017</xdr:row>
      <xdr:rowOff>0</xdr:rowOff>
    </xdr:from>
    <xdr:to>
      <xdr:col>2</xdr:col>
      <xdr:colOff>0</xdr:colOff>
      <xdr:row>1018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1018</xdr:row>
      <xdr:rowOff>0</xdr:rowOff>
    </xdr:from>
    <xdr:to>
      <xdr:col>2</xdr:col>
      <xdr:colOff>0</xdr:colOff>
      <xdr:row>1019</xdr:row>
      <xdr:rowOff>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1019</xdr:row>
      <xdr:rowOff>0</xdr:rowOff>
    </xdr:from>
    <xdr:to>
      <xdr:col>2</xdr:col>
      <xdr:colOff>0</xdr:colOff>
      <xdr:row>1020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1020</xdr:row>
      <xdr:rowOff>0</xdr:rowOff>
    </xdr:from>
    <xdr:to>
      <xdr:col>2</xdr:col>
      <xdr:colOff>0</xdr:colOff>
      <xdr:row>1021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1021</xdr:row>
      <xdr:rowOff>0</xdr:rowOff>
    </xdr:from>
    <xdr:to>
      <xdr:col>2</xdr:col>
      <xdr:colOff>0</xdr:colOff>
      <xdr:row>1022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1022</xdr:row>
      <xdr:rowOff>0</xdr:rowOff>
    </xdr:from>
    <xdr:to>
      <xdr:col>2</xdr:col>
      <xdr:colOff>0</xdr:colOff>
      <xdr:row>1023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1023</xdr:row>
      <xdr:rowOff>0</xdr:rowOff>
    </xdr:from>
    <xdr:to>
      <xdr:col>2</xdr:col>
      <xdr:colOff>0</xdr:colOff>
      <xdr:row>1024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1024</xdr:row>
      <xdr:rowOff>0</xdr:rowOff>
    </xdr:from>
    <xdr:to>
      <xdr:col>2</xdr:col>
      <xdr:colOff>0</xdr:colOff>
      <xdr:row>1025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1025</xdr:row>
      <xdr:rowOff>0</xdr:rowOff>
    </xdr:from>
    <xdr:to>
      <xdr:col>2</xdr:col>
      <xdr:colOff>0</xdr:colOff>
      <xdr:row>1026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1026</xdr:row>
      <xdr:rowOff>0</xdr:rowOff>
    </xdr:from>
    <xdr:to>
      <xdr:col>2</xdr:col>
      <xdr:colOff>0</xdr:colOff>
      <xdr:row>1027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1027</xdr:row>
      <xdr:rowOff>0</xdr:rowOff>
    </xdr:from>
    <xdr:to>
      <xdr:col>2</xdr:col>
      <xdr:colOff>0</xdr:colOff>
      <xdr:row>1028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1028</xdr:row>
      <xdr:rowOff>0</xdr:rowOff>
    </xdr:from>
    <xdr:to>
      <xdr:col>2</xdr:col>
      <xdr:colOff>0</xdr:colOff>
      <xdr:row>1029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1029</xdr:row>
      <xdr:rowOff>0</xdr:rowOff>
    </xdr:from>
    <xdr:to>
      <xdr:col>2</xdr:col>
      <xdr:colOff>0</xdr:colOff>
      <xdr:row>1030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1030</xdr:row>
      <xdr:rowOff>0</xdr:rowOff>
    </xdr:from>
    <xdr:to>
      <xdr:col>2</xdr:col>
      <xdr:colOff>0</xdr:colOff>
      <xdr:row>1031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1031</xdr:row>
      <xdr:rowOff>0</xdr:rowOff>
    </xdr:from>
    <xdr:to>
      <xdr:col>2</xdr:col>
      <xdr:colOff>0</xdr:colOff>
      <xdr:row>1032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1033</xdr:row>
      <xdr:rowOff>0</xdr:rowOff>
    </xdr:from>
    <xdr:to>
      <xdr:col>2</xdr:col>
      <xdr:colOff>0</xdr:colOff>
      <xdr:row>1034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1034</xdr:row>
      <xdr:rowOff>0</xdr:rowOff>
    </xdr:from>
    <xdr:to>
      <xdr:col>2</xdr:col>
      <xdr:colOff>0</xdr:colOff>
      <xdr:row>1035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1035</xdr:row>
      <xdr:rowOff>0</xdr:rowOff>
    </xdr:from>
    <xdr:to>
      <xdr:col>2</xdr:col>
      <xdr:colOff>0</xdr:colOff>
      <xdr:row>1036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1036</xdr:row>
      <xdr:rowOff>0</xdr:rowOff>
    </xdr:from>
    <xdr:to>
      <xdr:col>2</xdr:col>
      <xdr:colOff>0</xdr:colOff>
      <xdr:row>1037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1037</xdr:row>
      <xdr:rowOff>0</xdr:rowOff>
    </xdr:from>
    <xdr:to>
      <xdr:col>2</xdr:col>
      <xdr:colOff>0</xdr:colOff>
      <xdr:row>1038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1038</xdr:row>
      <xdr:rowOff>0</xdr:rowOff>
    </xdr:from>
    <xdr:to>
      <xdr:col>2</xdr:col>
      <xdr:colOff>0</xdr:colOff>
      <xdr:row>1039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1039</xdr:row>
      <xdr:rowOff>0</xdr:rowOff>
    </xdr:from>
    <xdr:to>
      <xdr:col>2</xdr:col>
      <xdr:colOff>0</xdr:colOff>
      <xdr:row>1040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1040</xdr:row>
      <xdr:rowOff>0</xdr:rowOff>
    </xdr:from>
    <xdr:to>
      <xdr:col>2</xdr:col>
      <xdr:colOff>0</xdr:colOff>
      <xdr:row>1041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1041</xdr:row>
      <xdr:rowOff>0</xdr:rowOff>
    </xdr:from>
    <xdr:to>
      <xdr:col>2</xdr:col>
      <xdr:colOff>0</xdr:colOff>
      <xdr:row>1042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1043</xdr:row>
      <xdr:rowOff>0</xdr:rowOff>
    </xdr:from>
    <xdr:to>
      <xdr:col>2</xdr:col>
      <xdr:colOff>0</xdr:colOff>
      <xdr:row>1044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1044</xdr:row>
      <xdr:rowOff>0</xdr:rowOff>
    </xdr:from>
    <xdr:to>
      <xdr:col>2</xdr:col>
      <xdr:colOff>0</xdr:colOff>
      <xdr:row>1045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1045</xdr:row>
      <xdr:rowOff>0</xdr:rowOff>
    </xdr:from>
    <xdr:to>
      <xdr:col>2</xdr:col>
      <xdr:colOff>0</xdr:colOff>
      <xdr:row>1046</xdr:row>
      <xdr:rowOff>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1046</xdr:row>
      <xdr:rowOff>0</xdr:rowOff>
    </xdr:from>
    <xdr:to>
      <xdr:col>2</xdr:col>
      <xdr:colOff>0</xdr:colOff>
      <xdr:row>1047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1048</xdr:row>
      <xdr:rowOff>0</xdr:rowOff>
    </xdr:from>
    <xdr:to>
      <xdr:col>2</xdr:col>
      <xdr:colOff>0</xdr:colOff>
      <xdr:row>1049</xdr:row>
      <xdr:rowOff>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1049</xdr:row>
      <xdr:rowOff>0</xdr:rowOff>
    </xdr:from>
    <xdr:to>
      <xdr:col>2</xdr:col>
      <xdr:colOff>0</xdr:colOff>
      <xdr:row>1050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1050</xdr:row>
      <xdr:rowOff>0</xdr:rowOff>
    </xdr:from>
    <xdr:to>
      <xdr:col>2</xdr:col>
      <xdr:colOff>0</xdr:colOff>
      <xdr:row>1051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1054</xdr:row>
      <xdr:rowOff>0</xdr:rowOff>
    </xdr:from>
    <xdr:to>
      <xdr:col>2</xdr:col>
      <xdr:colOff>0</xdr:colOff>
      <xdr:row>1055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1055</xdr:row>
      <xdr:rowOff>0</xdr:rowOff>
    </xdr:from>
    <xdr:to>
      <xdr:col>2</xdr:col>
      <xdr:colOff>0</xdr:colOff>
      <xdr:row>1056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1056</xdr:row>
      <xdr:rowOff>0</xdr:rowOff>
    </xdr:from>
    <xdr:to>
      <xdr:col>2</xdr:col>
      <xdr:colOff>0</xdr:colOff>
      <xdr:row>1057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1057</xdr:row>
      <xdr:rowOff>0</xdr:rowOff>
    </xdr:from>
    <xdr:to>
      <xdr:col>2</xdr:col>
      <xdr:colOff>0</xdr:colOff>
      <xdr:row>1058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1058</xdr:row>
      <xdr:rowOff>0</xdr:rowOff>
    </xdr:from>
    <xdr:to>
      <xdr:col>2</xdr:col>
      <xdr:colOff>0</xdr:colOff>
      <xdr:row>1059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1059</xdr:row>
      <xdr:rowOff>0</xdr:rowOff>
    </xdr:from>
    <xdr:to>
      <xdr:col>2</xdr:col>
      <xdr:colOff>0</xdr:colOff>
      <xdr:row>1060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1060</xdr:row>
      <xdr:rowOff>0</xdr:rowOff>
    </xdr:from>
    <xdr:to>
      <xdr:col>2</xdr:col>
      <xdr:colOff>0</xdr:colOff>
      <xdr:row>1061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1061</xdr:row>
      <xdr:rowOff>0</xdr:rowOff>
    </xdr:from>
    <xdr:to>
      <xdr:col>2</xdr:col>
      <xdr:colOff>0</xdr:colOff>
      <xdr:row>1062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1062</xdr:row>
      <xdr:rowOff>0</xdr:rowOff>
    </xdr:from>
    <xdr:to>
      <xdr:col>2</xdr:col>
      <xdr:colOff>0</xdr:colOff>
      <xdr:row>1063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1064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1064</xdr:row>
      <xdr:rowOff>0</xdr:rowOff>
    </xdr:from>
    <xdr:to>
      <xdr:col>2</xdr:col>
      <xdr:colOff>0</xdr:colOff>
      <xdr:row>1065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1065</xdr:row>
      <xdr:rowOff>0</xdr:rowOff>
    </xdr:from>
    <xdr:to>
      <xdr:col>2</xdr:col>
      <xdr:colOff>0</xdr:colOff>
      <xdr:row>1066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1066</xdr:row>
      <xdr:rowOff>0</xdr:rowOff>
    </xdr:from>
    <xdr:to>
      <xdr:col>2</xdr:col>
      <xdr:colOff>0</xdr:colOff>
      <xdr:row>1067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1067</xdr:row>
      <xdr:rowOff>0</xdr:rowOff>
    </xdr:from>
    <xdr:to>
      <xdr:col>2</xdr:col>
      <xdr:colOff>0</xdr:colOff>
      <xdr:row>1068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1068</xdr:row>
      <xdr:rowOff>0</xdr:rowOff>
    </xdr:from>
    <xdr:to>
      <xdr:col>2</xdr:col>
      <xdr:colOff>0</xdr:colOff>
      <xdr:row>1069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1069</xdr:row>
      <xdr:rowOff>0</xdr:rowOff>
    </xdr:from>
    <xdr:to>
      <xdr:col>2</xdr:col>
      <xdr:colOff>0</xdr:colOff>
      <xdr:row>1070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1070</xdr:row>
      <xdr:rowOff>0</xdr:rowOff>
    </xdr:from>
    <xdr:to>
      <xdr:col>2</xdr:col>
      <xdr:colOff>0</xdr:colOff>
      <xdr:row>1071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1071</xdr:row>
      <xdr:rowOff>0</xdr:rowOff>
    </xdr:from>
    <xdr:to>
      <xdr:col>2</xdr:col>
      <xdr:colOff>0</xdr:colOff>
      <xdr:row>1072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1072</xdr:row>
      <xdr:rowOff>0</xdr:rowOff>
    </xdr:from>
    <xdr:to>
      <xdr:col>2</xdr:col>
      <xdr:colOff>0</xdr:colOff>
      <xdr:row>1073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1073</xdr:row>
      <xdr:rowOff>0</xdr:rowOff>
    </xdr:from>
    <xdr:to>
      <xdr:col>2</xdr:col>
      <xdr:colOff>0</xdr:colOff>
      <xdr:row>1074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1074</xdr:row>
      <xdr:rowOff>0</xdr:rowOff>
    </xdr:from>
    <xdr:to>
      <xdr:col>2</xdr:col>
      <xdr:colOff>0</xdr:colOff>
      <xdr:row>1075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1075</xdr:row>
      <xdr:rowOff>0</xdr:rowOff>
    </xdr:from>
    <xdr:to>
      <xdr:col>2</xdr:col>
      <xdr:colOff>0</xdr:colOff>
      <xdr:row>1076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1076</xdr:row>
      <xdr:rowOff>0</xdr:rowOff>
    </xdr:from>
    <xdr:to>
      <xdr:col>2</xdr:col>
      <xdr:colOff>0</xdr:colOff>
      <xdr:row>1077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1077</xdr:row>
      <xdr:rowOff>0</xdr:rowOff>
    </xdr:from>
    <xdr:to>
      <xdr:col>2</xdr:col>
      <xdr:colOff>0</xdr:colOff>
      <xdr:row>1078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1079</xdr:row>
      <xdr:rowOff>0</xdr:rowOff>
    </xdr:from>
    <xdr:to>
      <xdr:col>2</xdr:col>
      <xdr:colOff>0</xdr:colOff>
      <xdr:row>1080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1080</xdr:row>
      <xdr:rowOff>0</xdr:rowOff>
    </xdr:from>
    <xdr:to>
      <xdr:col>2</xdr:col>
      <xdr:colOff>0</xdr:colOff>
      <xdr:row>1081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1081</xdr:row>
      <xdr:rowOff>0</xdr:rowOff>
    </xdr:from>
    <xdr:to>
      <xdr:col>2</xdr:col>
      <xdr:colOff>0</xdr:colOff>
      <xdr:row>1082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1082</xdr:row>
      <xdr:rowOff>0</xdr:rowOff>
    </xdr:from>
    <xdr:to>
      <xdr:col>2</xdr:col>
      <xdr:colOff>0</xdr:colOff>
      <xdr:row>1083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1083</xdr:row>
      <xdr:rowOff>0</xdr:rowOff>
    </xdr:from>
    <xdr:to>
      <xdr:col>2</xdr:col>
      <xdr:colOff>0</xdr:colOff>
      <xdr:row>1084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1084</xdr:row>
      <xdr:rowOff>0</xdr:rowOff>
    </xdr:from>
    <xdr:to>
      <xdr:col>2</xdr:col>
      <xdr:colOff>0</xdr:colOff>
      <xdr:row>1085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1085</xdr:row>
      <xdr:rowOff>0</xdr:rowOff>
    </xdr:from>
    <xdr:to>
      <xdr:col>2</xdr:col>
      <xdr:colOff>0</xdr:colOff>
      <xdr:row>1086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1086</xdr:row>
      <xdr:rowOff>0</xdr:rowOff>
    </xdr:from>
    <xdr:to>
      <xdr:col>2</xdr:col>
      <xdr:colOff>0</xdr:colOff>
      <xdr:row>1087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1087</xdr:row>
      <xdr:rowOff>0</xdr:rowOff>
    </xdr:from>
    <xdr:to>
      <xdr:col>2</xdr:col>
      <xdr:colOff>0</xdr:colOff>
      <xdr:row>1088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1088</xdr:row>
      <xdr:rowOff>0</xdr:rowOff>
    </xdr:from>
    <xdr:to>
      <xdr:col>2</xdr:col>
      <xdr:colOff>0</xdr:colOff>
      <xdr:row>1089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1089</xdr:row>
      <xdr:rowOff>0</xdr:rowOff>
    </xdr:from>
    <xdr:to>
      <xdr:col>2</xdr:col>
      <xdr:colOff>0</xdr:colOff>
      <xdr:row>1090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1090</xdr:row>
      <xdr:rowOff>0</xdr:rowOff>
    </xdr:from>
    <xdr:to>
      <xdr:col>2</xdr:col>
      <xdr:colOff>0</xdr:colOff>
      <xdr:row>1091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1091</xdr:row>
      <xdr:rowOff>0</xdr:rowOff>
    </xdr:from>
    <xdr:to>
      <xdr:col>2</xdr:col>
      <xdr:colOff>0</xdr:colOff>
      <xdr:row>1092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1092</xdr:row>
      <xdr:rowOff>0</xdr:rowOff>
    </xdr:from>
    <xdr:to>
      <xdr:col>2</xdr:col>
      <xdr:colOff>0</xdr:colOff>
      <xdr:row>1093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1093</xdr:row>
      <xdr:rowOff>0</xdr:rowOff>
    </xdr:from>
    <xdr:to>
      <xdr:col>2</xdr:col>
      <xdr:colOff>0</xdr:colOff>
      <xdr:row>1094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1095</xdr:row>
      <xdr:rowOff>0</xdr:rowOff>
    </xdr:from>
    <xdr:to>
      <xdr:col>2</xdr:col>
      <xdr:colOff>0</xdr:colOff>
      <xdr:row>1096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1096</xdr:row>
      <xdr:rowOff>0</xdr:rowOff>
    </xdr:from>
    <xdr:to>
      <xdr:col>2</xdr:col>
      <xdr:colOff>0</xdr:colOff>
      <xdr:row>1097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1097</xdr:row>
      <xdr:rowOff>0</xdr:rowOff>
    </xdr:from>
    <xdr:to>
      <xdr:col>2</xdr:col>
      <xdr:colOff>0</xdr:colOff>
      <xdr:row>1098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1098</xdr:row>
      <xdr:rowOff>0</xdr:rowOff>
    </xdr:from>
    <xdr:to>
      <xdr:col>2</xdr:col>
      <xdr:colOff>0</xdr:colOff>
      <xdr:row>1099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1099</xdr:row>
      <xdr:rowOff>0</xdr:rowOff>
    </xdr:from>
    <xdr:to>
      <xdr:col>2</xdr:col>
      <xdr:colOff>0</xdr:colOff>
      <xdr:row>1100</xdr:row>
      <xdr:rowOff>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1100</xdr:row>
      <xdr:rowOff>0</xdr:rowOff>
    </xdr:from>
    <xdr:to>
      <xdr:col>2</xdr:col>
      <xdr:colOff>0</xdr:colOff>
      <xdr:row>1101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1102</xdr:row>
      <xdr:rowOff>0</xdr:rowOff>
    </xdr:from>
    <xdr:to>
      <xdr:col>2</xdr:col>
      <xdr:colOff>0</xdr:colOff>
      <xdr:row>1103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1103</xdr:row>
      <xdr:rowOff>0</xdr:rowOff>
    </xdr:from>
    <xdr:to>
      <xdr:col>2</xdr:col>
      <xdr:colOff>0</xdr:colOff>
      <xdr:row>1104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1104</xdr:row>
      <xdr:rowOff>0</xdr:rowOff>
    </xdr:from>
    <xdr:to>
      <xdr:col>2</xdr:col>
      <xdr:colOff>0</xdr:colOff>
      <xdr:row>1105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1105</xdr:row>
      <xdr:rowOff>0</xdr:rowOff>
    </xdr:from>
    <xdr:to>
      <xdr:col>2</xdr:col>
      <xdr:colOff>0</xdr:colOff>
      <xdr:row>1106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1106</xdr:row>
      <xdr:rowOff>0</xdr:rowOff>
    </xdr:from>
    <xdr:to>
      <xdr:col>2</xdr:col>
      <xdr:colOff>0</xdr:colOff>
      <xdr:row>1107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1107</xdr:row>
      <xdr:rowOff>0</xdr:rowOff>
    </xdr:from>
    <xdr:to>
      <xdr:col>2</xdr:col>
      <xdr:colOff>0</xdr:colOff>
      <xdr:row>1108</xdr:row>
      <xdr:rowOff>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1110</xdr:row>
      <xdr:rowOff>0</xdr:rowOff>
    </xdr:from>
    <xdr:to>
      <xdr:col>2</xdr:col>
      <xdr:colOff>0</xdr:colOff>
      <xdr:row>1111</xdr:row>
      <xdr:rowOff>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1111</xdr:row>
      <xdr:rowOff>0</xdr:rowOff>
    </xdr:from>
    <xdr:to>
      <xdr:col>2</xdr:col>
      <xdr:colOff>0</xdr:colOff>
      <xdr:row>1112</xdr:row>
      <xdr:rowOff>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1112</xdr:row>
      <xdr:rowOff>0</xdr:rowOff>
    </xdr:from>
    <xdr:to>
      <xdr:col>2</xdr:col>
      <xdr:colOff>0</xdr:colOff>
      <xdr:row>1113</xdr:row>
      <xdr:rowOff>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1113</xdr:row>
      <xdr:rowOff>0</xdr:rowOff>
    </xdr:from>
    <xdr:to>
      <xdr:col>2</xdr:col>
      <xdr:colOff>0</xdr:colOff>
      <xdr:row>1114</xdr:row>
      <xdr:rowOff>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1114</xdr:row>
      <xdr:rowOff>0</xdr:rowOff>
    </xdr:from>
    <xdr:to>
      <xdr:col>2</xdr:col>
      <xdr:colOff>0</xdr:colOff>
      <xdr:row>1115</xdr:row>
      <xdr:rowOff>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1115</xdr:row>
      <xdr:rowOff>0</xdr:rowOff>
    </xdr:from>
    <xdr:to>
      <xdr:col>2</xdr:col>
      <xdr:colOff>0</xdr:colOff>
      <xdr:row>1116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1116</xdr:row>
      <xdr:rowOff>0</xdr:rowOff>
    </xdr:from>
    <xdr:to>
      <xdr:col>2</xdr:col>
      <xdr:colOff>0</xdr:colOff>
      <xdr:row>1117</xdr:row>
      <xdr:rowOff>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1117</xdr:row>
      <xdr:rowOff>0</xdr:rowOff>
    </xdr:from>
    <xdr:to>
      <xdr:col>2</xdr:col>
      <xdr:colOff>0</xdr:colOff>
      <xdr:row>1118</xdr:row>
      <xdr:rowOff>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1118</xdr:row>
      <xdr:rowOff>0</xdr:rowOff>
    </xdr:from>
    <xdr:to>
      <xdr:col>2</xdr:col>
      <xdr:colOff>0</xdr:colOff>
      <xdr:row>1119</xdr:row>
      <xdr:rowOff>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1119</xdr:row>
      <xdr:rowOff>0</xdr:rowOff>
    </xdr:from>
    <xdr:to>
      <xdr:col>2</xdr:col>
      <xdr:colOff>0</xdr:colOff>
      <xdr:row>1120</xdr:row>
      <xdr:rowOff>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1120</xdr:row>
      <xdr:rowOff>0</xdr:rowOff>
    </xdr:from>
    <xdr:to>
      <xdr:col>2</xdr:col>
      <xdr:colOff>0</xdr:colOff>
      <xdr:row>1121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1121</xdr:row>
      <xdr:rowOff>0</xdr:rowOff>
    </xdr:from>
    <xdr:to>
      <xdr:col>2</xdr:col>
      <xdr:colOff>0</xdr:colOff>
      <xdr:row>1122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1123</xdr:row>
      <xdr:rowOff>0</xdr:rowOff>
    </xdr:from>
    <xdr:to>
      <xdr:col>2</xdr:col>
      <xdr:colOff>0</xdr:colOff>
      <xdr:row>1124</xdr:row>
      <xdr:rowOff>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1124</xdr:row>
      <xdr:rowOff>0</xdr:rowOff>
    </xdr:from>
    <xdr:to>
      <xdr:col>2</xdr:col>
      <xdr:colOff>0</xdr:colOff>
      <xdr:row>1125</xdr:row>
      <xdr:rowOff>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/>
        <a:srcRect l="-6451" r="-645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1125</xdr:row>
      <xdr:rowOff>0</xdr:rowOff>
    </xdr:from>
    <xdr:to>
      <xdr:col>2</xdr:col>
      <xdr:colOff>0</xdr:colOff>
      <xdr:row>1126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rcRect l="-6451" r="-645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1127</xdr:row>
      <xdr:rowOff>0</xdr:rowOff>
    </xdr:from>
    <xdr:to>
      <xdr:col>2</xdr:col>
      <xdr:colOff>0</xdr:colOff>
      <xdr:row>1128</xdr:row>
      <xdr:rowOff>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1128</xdr:row>
      <xdr:rowOff>0</xdr:rowOff>
    </xdr:from>
    <xdr:to>
      <xdr:col>2</xdr:col>
      <xdr:colOff>0</xdr:colOff>
      <xdr:row>1129</xdr:row>
      <xdr:rowOff>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rcRect l="-10344" r="-103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1129</xdr:row>
      <xdr:rowOff>0</xdr:rowOff>
    </xdr:from>
    <xdr:to>
      <xdr:col>2</xdr:col>
      <xdr:colOff>0</xdr:colOff>
      <xdr:row>1130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1130</xdr:row>
      <xdr:rowOff>0</xdr:rowOff>
    </xdr:from>
    <xdr:to>
      <xdr:col>2</xdr:col>
      <xdr:colOff>0</xdr:colOff>
      <xdr:row>1131</xdr:row>
      <xdr:rowOff>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rcRect l="-14814" r="-148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1131</xdr:row>
      <xdr:rowOff>0</xdr:rowOff>
    </xdr:from>
    <xdr:to>
      <xdr:col>2</xdr:col>
      <xdr:colOff>0</xdr:colOff>
      <xdr:row>1132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1132</xdr:row>
      <xdr:rowOff>0</xdr:rowOff>
    </xdr:from>
    <xdr:to>
      <xdr:col>2</xdr:col>
      <xdr:colOff>0</xdr:colOff>
      <xdr:row>1133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rcRect l="-12500" r="-12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1135</xdr:row>
      <xdr:rowOff>0</xdr:rowOff>
    </xdr:from>
    <xdr:to>
      <xdr:col>2</xdr:col>
      <xdr:colOff>0</xdr:colOff>
      <xdr:row>1136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1136</xdr:row>
      <xdr:rowOff>0</xdr:rowOff>
    </xdr:from>
    <xdr:to>
      <xdr:col>2</xdr:col>
      <xdr:colOff>0</xdr:colOff>
      <xdr:row>1137</xdr:row>
      <xdr:rowOff>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1137</xdr:row>
      <xdr:rowOff>0</xdr:rowOff>
    </xdr:from>
    <xdr:to>
      <xdr:col>2</xdr:col>
      <xdr:colOff>0</xdr:colOff>
      <xdr:row>1138</xdr:row>
      <xdr:rowOff>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1138</xdr:row>
      <xdr:rowOff>0</xdr:rowOff>
    </xdr:from>
    <xdr:to>
      <xdr:col>2</xdr:col>
      <xdr:colOff>0</xdr:colOff>
      <xdr:row>1139</xdr:row>
      <xdr:rowOff>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1139</xdr:row>
      <xdr:rowOff>0</xdr:rowOff>
    </xdr:from>
    <xdr:to>
      <xdr:col>2</xdr:col>
      <xdr:colOff>0</xdr:colOff>
      <xdr:row>1140</xdr:row>
      <xdr:rowOff>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1140</xdr:row>
      <xdr:rowOff>0</xdr:rowOff>
    </xdr:from>
    <xdr:to>
      <xdr:col>2</xdr:col>
      <xdr:colOff>0</xdr:colOff>
      <xdr:row>1141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1141</xdr:row>
      <xdr:rowOff>0</xdr:rowOff>
    </xdr:from>
    <xdr:to>
      <xdr:col>2</xdr:col>
      <xdr:colOff>0</xdr:colOff>
      <xdr:row>1142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1142</xdr:row>
      <xdr:rowOff>0</xdr:rowOff>
    </xdr:from>
    <xdr:to>
      <xdr:col>2</xdr:col>
      <xdr:colOff>0</xdr:colOff>
      <xdr:row>1143</xdr:row>
      <xdr:rowOff>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1143</xdr:row>
      <xdr:rowOff>0</xdr:rowOff>
    </xdr:from>
    <xdr:to>
      <xdr:col>2</xdr:col>
      <xdr:colOff>0</xdr:colOff>
      <xdr:row>1144</xdr:row>
      <xdr:rowOff>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1144</xdr:row>
      <xdr:rowOff>0</xdr:rowOff>
    </xdr:from>
    <xdr:to>
      <xdr:col>2</xdr:col>
      <xdr:colOff>0</xdr:colOff>
      <xdr:row>1145</xdr:row>
      <xdr:rowOff>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1146</xdr:row>
      <xdr:rowOff>0</xdr:rowOff>
    </xdr:from>
    <xdr:to>
      <xdr:col>2</xdr:col>
      <xdr:colOff>0</xdr:colOff>
      <xdr:row>1147</xdr:row>
      <xdr:rowOff>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1147</xdr:row>
      <xdr:rowOff>0</xdr:rowOff>
    </xdr:from>
    <xdr:to>
      <xdr:col>2</xdr:col>
      <xdr:colOff>0</xdr:colOff>
      <xdr:row>1148</xdr:row>
      <xdr:rowOff>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1148</xdr:row>
      <xdr:rowOff>0</xdr:rowOff>
    </xdr:from>
    <xdr:to>
      <xdr:col>2</xdr:col>
      <xdr:colOff>0</xdr:colOff>
      <xdr:row>1149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1149</xdr:row>
      <xdr:rowOff>0</xdr:rowOff>
    </xdr:from>
    <xdr:to>
      <xdr:col>2</xdr:col>
      <xdr:colOff>0</xdr:colOff>
      <xdr:row>1150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1150</xdr:row>
      <xdr:rowOff>0</xdr:rowOff>
    </xdr:from>
    <xdr:to>
      <xdr:col>2</xdr:col>
      <xdr:colOff>0</xdr:colOff>
      <xdr:row>1151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1151</xdr:row>
      <xdr:rowOff>0</xdr:rowOff>
    </xdr:from>
    <xdr:to>
      <xdr:col>2</xdr:col>
      <xdr:colOff>0</xdr:colOff>
      <xdr:row>1152</xdr:row>
      <xdr:rowOff>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1152</xdr:row>
      <xdr:rowOff>0</xdr:rowOff>
    </xdr:from>
    <xdr:to>
      <xdr:col>2</xdr:col>
      <xdr:colOff>0</xdr:colOff>
      <xdr:row>1153</xdr:row>
      <xdr:rowOff>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1153</xdr:row>
      <xdr:rowOff>0</xdr:rowOff>
    </xdr:from>
    <xdr:to>
      <xdr:col>2</xdr:col>
      <xdr:colOff>0</xdr:colOff>
      <xdr:row>1154</xdr:row>
      <xdr:rowOff>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1155</xdr:row>
      <xdr:rowOff>0</xdr:rowOff>
    </xdr:from>
    <xdr:to>
      <xdr:col>2</xdr:col>
      <xdr:colOff>0</xdr:colOff>
      <xdr:row>1156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1156</xdr:row>
      <xdr:rowOff>0</xdr:rowOff>
    </xdr:from>
    <xdr:to>
      <xdr:col>2</xdr:col>
      <xdr:colOff>0</xdr:colOff>
      <xdr:row>1157</xdr:row>
      <xdr:rowOff>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1157</xdr:row>
      <xdr:rowOff>0</xdr:rowOff>
    </xdr:from>
    <xdr:to>
      <xdr:col>2</xdr:col>
      <xdr:colOff>0</xdr:colOff>
      <xdr:row>1158</xdr:row>
      <xdr:rowOff>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1158</xdr:row>
      <xdr:rowOff>0</xdr:rowOff>
    </xdr:from>
    <xdr:to>
      <xdr:col>2</xdr:col>
      <xdr:colOff>0</xdr:colOff>
      <xdr:row>1159</xdr:row>
      <xdr:rowOff>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1159</xdr:row>
      <xdr:rowOff>0</xdr:rowOff>
    </xdr:from>
    <xdr:to>
      <xdr:col>2</xdr:col>
      <xdr:colOff>0</xdr:colOff>
      <xdr:row>1160</xdr:row>
      <xdr:rowOff>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1160</xdr:row>
      <xdr:rowOff>0</xdr:rowOff>
    </xdr:from>
    <xdr:to>
      <xdr:col>2</xdr:col>
      <xdr:colOff>0</xdr:colOff>
      <xdr:row>1161</xdr:row>
      <xdr:rowOff>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1161</xdr:row>
      <xdr:rowOff>0</xdr:rowOff>
    </xdr:from>
    <xdr:to>
      <xdr:col>2</xdr:col>
      <xdr:colOff>0</xdr:colOff>
      <xdr:row>1162</xdr:row>
      <xdr:rowOff>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1162</xdr:row>
      <xdr:rowOff>0</xdr:rowOff>
    </xdr:from>
    <xdr:to>
      <xdr:col>2</xdr:col>
      <xdr:colOff>0</xdr:colOff>
      <xdr:row>1163</xdr:row>
      <xdr:rowOff>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1164</xdr:row>
      <xdr:rowOff>0</xdr:rowOff>
    </xdr:from>
    <xdr:to>
      <xdr:col>2</xdr:col>
      <xdr:colOff>0</xdr:colOff>
      <xdr:row>1165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1165</xdr:row>
      <xdr:rowOff>0</xdr:rowOff>
    </xdr:from>
    <xdr:to>
      <xdr:col>2</xdr:col>
      <xdr:colOff>0</xdr:colOff>
      <xdr:row>1166</xdr:row>
      <xdr:rowOff>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1166</xdr:row>
      <xdr:rowOff>0</xdr:rowOff>
    </xdr:from>
    <xdr:to>
      <xdr:col>2</xdr:col>
      <xdr:colOff>0</xdr:colOff>
      <xdr:row>1167</xdr:row>
      <xdr:rowOff>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1167</xdr:row>
      <xdr:rowOff>0</xdr:rowOff>
    </xdr:from>
    <xdr:to>
      <xdr:col>2</xdr:col>
      <xdr:colOff>0</xdr:colOff>
      <xdr:row>1168</xdr:row>
      <xdr:rowOff>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1168</xdr:row>
      <xdr:rowOff>0</xdr:rowOff>
    </xdr:from>
    <xdr:to>
      <xdr:col>2</xdr:col>
      <xdr:colOff>0</xdr:colOff>
      <xdr:row>1169</xdr:row>
      <xdr:rowOff>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1170</xdr:row>
      <xdr:rowOff>0</xdr:rowOff>
    </xdr:from>
    <xdr:to>
      <xdr:col>2</xdr:col>
      <xdr:colOff>0</xdr:colOff>
      <xdr:row>1171</xdr:row>
      <xdr:rowOff>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1171</xdr:row>
      <xdr:rowOff>0</xdr:rowOff>
    </xdr:from>
    <xdr:to>
      <xdr:col>2</xdr:col>
      <xdr:colOff>0</xdr:colOff>
      <xdr:row>1172</xdr:row>
      <xdr:rowOff>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1173</xdr:row>
      <xdr:rowOff>0</xdr:rowOff>
    </xdr:from>
    <xdr:to>
      <xdr:col>2</xdr:col>
      <xdr:colOff>0</xdr:colOff>
      <xdr:row>1174</xdr:row>
      <xdr:rowOff>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1175</xdr:row>
      <xdr:rowOff>0</xdr:rowOff>
    </xdr:from>
    <xdr:to>
      <xdr:col>2</xdr:col>
      <xdr:colOff>0</xdr:colOff>
      <xdr:row>1176</xdr:row>
      <xdr:rowOff>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1176</xdr:row>
      <xdr:rowOff>0</xdr:rowOff>
    </xdr:from>
    <xdr:to>
      <xdr:col>2</xdr:col>
      <xdr:colOff>0</xdr:colOff>
      <xdr:row>1177</xdr:row>
      <xdr:rowOff>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1177</xdr:row>
      <xdr:rowOff>0</xdr:rowOff>
    </xdr:from>
    <xdr:to>
      <xdr:col>2</xdr:col>
      <xdr:colOff>0</xdr:colOff>
      <xdr:row>1178</xdr:row>
      <xdr:rowOff>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1178</xdr:row>
      <xdr:rowOff>0</xdr:rowOff>
    </xdr:from>
    <xdr:to>
      <xdr:col>2</xdr:col>
      <xdr:colOff>0</xdr:colOff>
      <xdr:row>1179</xdr:row>
      <xdr:rowOff>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1179</xdr:row>
      <xdr:rowOff>0</xdr:rowOff>
    </xdr:from>
    <xdr:to>
      <xdr:col>2</xdr:col>
      <xdr:colOff>0</xdr:colOff>
      <xdr:row>1180</xdr:row>
      <xdr:rowOff>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1180</xdr:row>
      <xdr:rowOff>0</xdr:rowOff>
    </xdr:from>
    <xdr:to>
      <xdr:col>2</xdr:col>
      <xdr:colOff>0</xdr:colOff>
      <xdr:row>1181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1181</xdr:row>
      <xdr:rowOff>0</xdr:rowOff>
    </xdr:from>
    <xdr:to>
      <xdr:col>2</xdr:col>
      <xdr:colOff>0</xdr:colOff>
      <xdr:row>1182</xdr:row>
      <xdr:rowOff>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1183</xdr:row>
      <xdr:rowOff>0</xdr:rowOff>
    </xdr:from>
    <xdr:to>
      <xdr:col>2</xdr:col>
      <xdr:colOff>0</xdr:colOff>
      <xdr:row>1184</xdr:row>
      <xdr:rowOff>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1184</xdr:row>
      <xdr:rowOff>0</xdr:rowOff>
    </xdr:from>
    <xdr:to>
      <xdr:col>2</xdr:col>
      <xdr:colOff>0</xdr:colOff>
      <xdr:row>1185</xdr:row>
      <xdr:rowOff>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1185</xdr:row>
      <xdr:rowOff>0</xdr:rowOff>
    </xdr:from>
    <xdr:to>
      <xdr:col>2</xdr:col>
      <xdr:colOff>0</xdr:colOff>
      <xdr:row>1186</xdr:row>
      <xdr:rowOff>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1186</xdr:row>
      <xdr:rowOff>0</xdr:rowOff>
    </xdr:from>
    <xdr:to>
      <xdr:col>2</xdr:col>
      <xdr:colOff>0</xdr:colOff>
      <xdr:row>1187</xdr:row>
      <xdr:rowOff>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1187</xdr:row>
      <xdr:rowOff>0</xdr:rowOff>
    </xdr:from>
    <xdr:to>
      <xdr:col>2</xdr:col>
      <xdr:colOff>0</xdr:colOff>
      <xdr:row>1188</xdr:row>
      <xdr:rowOff>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1188</xdr:row>
      <xdr:rowOff>0</xdr:rowOff>
    </xdr:from>
    <xdr:to>
      <xdr:col>2</xdr:col>
      <xdr:colOff>0</xdr:colOff>
      <xdr:row>1189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1189</xdr:row>
      <xdr:rowOff>0</xdr:rowOff>
    </xdr:from>
    <xdr:to>
      <xdr:col>2</xdr:col>
      <xdr:colOff>0</xdr:colOff>
      <xdr:row>1190</xdr:row>
      <xdr:rowOff>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1190</xdr:row>
      <xdr:rowOff>0</xdr:rowOff>
    </xdr:from>
    <xdr:to>
      <xdr:col>2</xdr:col>
      <xdr:colOff>0</xdr:colOff>
      <xdr:row>1191</xdr:row>
      <xdr:rowOff>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1191</xdr:row>
      <xdr:rowOff>0</xdr:rowOff>
    </xdr:from>
    <xdr:to>
      <xdr:col>2</xdr:col>
      <xdr:colOff>0</xdr:colOff>
      <xdr:row>1192</xdr:row>
      <xdr:rowOff>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1192</xdr:row>
      <xdr:rowOff>0</xdr:rowOff>
    </xdr:from>
    <xdr:to>
      <xdr:col>2</xdr:col>
      <xdr:colOff>0</xdr:colOff>
      <xdr:row>1193</xdr:row>
      <xdr:rowOff>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1193</xdr:row>
      <xdr:rowOff>0</xdr:rowOff>
    </xdr:from>
    <xdr:to>
      <xdr:col>2</xdr:col>
      <xdr:colOff>0</xdr:colOff>
      <xdr:row>1194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1194</xdr:row>
      <xdr:rowOff>0</xdr:rowOff>
    </xdr:from>
    <xdr:to>
      <xdr:col>2</xdr:col>
      <xdr:colOff>0</xdr:colOff>
      <xdr:row>1195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1195</xdr:row>
      <xdr:rowOff>0</xdr:rowOff>
    </xdr:from>
    <xdr:to>
      <xdr:col>2</xdr:col>
      <xdr:colOff>0</xdr:colOff>
      <xdr:row>1196</xdr:row>
      <xdr:rowOff>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1196</xdr:row>
      <xdr:rowOff>0</xdr:rowOff>
    </xdr:from>
    <xdr:to>
      <xdr:col>2</xdr:col>
      <xdr:colOff>0</xdr:colOff>
      <xdr:row>1197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1197</xdr:row>
      <xdr:rowOff>0</xdr:rowOff>
    </xdr:from>
    <xdr:to>
      <xdr:col>2</xdr:col>
      <xdr:colOff>0</xdr:colOff>
      <xdr:row>1198</xdr:row>
      <xdr:rowOff>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1198</xdr:row>
      <xdr:rowOff>0</xdr:rowOff>
    </xdr:from>
    <xdr:to>
      <xdr:col>2</xdr:col>
      <xdr:colOff>0</xdr:colOff>
      <xdr:row>1199</xdr:row>
      <xdr:rowOff>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1199</xdr:row>
      <xdr:rowOff>0</xdr:rowOff>
    </xdr:from>
    <xdr:to>
      <xdr:col>2</xdr:col>
      <xdr:colOff>0</xdr:colOff>
      <xdr:row>1200</xdr:row>
      <xdr:rowOff>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1200</xdr:row>
      <xdr:rowOff>0</xdr:rowOff>
    </xdr:from>
    <xdr:to>
      <xdr:col>2</xdr:col>
      <xdr:colOff>0</xdr:colOff>
      <xdr:row>1201</xdr:row>
      <xdr:rowOff>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1201</xdr:row>
      <xdr:rowOff>0</xdr:rowOff>
    </xdr:from>
    <xdr:to>
      <xdr:col>2</xdr:col>
      <xdr:colOff>0</xdr:colOff>
      <xdr:row>1202</xdr:row>
      <xdr:rowOff>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1202</xdr:row>
      <xdr:rowOff>0</xdr:rowOff>
    </xdr:from>
    <xdr:to>
      <xdr:col>2</xdr:col>
      <xdr:colOff>0</xdr:colOff>
      <xdr:row>1203</xdr:row>
      <xdr:rowOff>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1203</xdr:row>
      <xdr:rowOff>0</xdr:rowOff>
    </xdr:from>
    <xdr:to>
      <xdr:col>2</xdr:col>
      <xdr:colOff>0</xdr:colOff>
      <xdr:row>1204</xdr:row>
      <xdr:rowOff>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1204</xdr:row>
      <xdr:rowOff>0</xdr:rowOff>
    </xdr:from>
    <xdr:to>
      <xdr:col>2</xdr:col>
      <xdr:colOff>0</xdr:colOff>
      <xdr:row>1205</xdr:row>
      <xdr:rowOff>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1205</xdr:row>
      <xdr:rowOff>0</xdr:rowOff>
    </xdr:from>
    <xdr:to>
      <xdr:col>2</xdr:col>
      <xdr:colOff>0</xdr:colOff>
      <xdr:row>1206</xdr:row>
      <xdr:rowOff>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1206</xdr:row>
      <xdr:rowOff>0</xdr:rowOff>
    </xdr:from>
    <xdr:to>
      <xdr:col>2</xdr:col>
      <xdr:colOff>0</xdr:colOff>
      <xdr:row>1207</xdr:row>
      <xdr:rowOff>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1207</xdr:row>
      <xdr:rowOff>0</xdr:rowOff>
    </xdr:from>
    <xdr:to>
      <xdr:col>2</xdr:col>
      <xdr:colOff>0</xdr:colOff>
      <xdr:row>1208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1208</xdr:row>
      <xdr:rowOff>0</xdr:rowOff>
    </xdr:from>
    <xdr:to>
      <xdr:col>2</xdr:col>
      <xdr:colOff>0</xdr:colOff>
      <xdr:row>1209</xdr:row>
      <xdr:rowOff>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1209</xdr:row>
      <xdr:rowOff>0</xdr:rowOff>
    </xdr:from>
    <xdr:to>
      <xdr:col>2</xdr:col>
      <xdr:colOff>0</xdr:colOff>
      <xdr:row>1210</xdr:row>
      <xdr:rowOff>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1210</xdr:row>
      <xdr:rowOff>0</xdr:rowOff>
    </xdr:from>
    <xdr:to>
      <xdr:col>2</xdr:col>
      <xdr:colOff>0</xdr:colOff>
      <xdr:row>1211</xdr:row>
      <xdr:rowOff>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1211</xdr:row>
      <xdr:rowOff>0</xdr:rowOff>
    </xdr:from>
    <xdr:to>
      <xdr:col>2</xdr:col>
      <xdr:colOff>0</xdr:colOff>
      <xdr:row>1212</xdr:row>
      <xdr:rowOff>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1212</xdr:row>
      <xdr:rowOff>0</xdr:rowOff>
    </xdr:from>
    <xdr:to>
      <xdr:col>2</xdr:col>
      <xdr:colOff>0</xdr:colOff>
      <xdr:row>1213</xdr:row>
      <xdr:rowOff>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1213</xdr:row>
      <xdr:rowOff>0</xdr:rowOff>
    </xdr:from>
    <xdr:to>
      <xdr:col>2</xdr:col>
      <xdr:colOff>0</xdr:colOff>
      <xdr:row>1214</xdr:row>
      <xdr:rowOff>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1214</xdr:row>
      <xdr:rowOff>0</xdr:rowOff>
    </xdr:from>
    <xdr:to>
      <xdr:col>2</xdr:col>
      <xdr:colOff>0</xdr:colOff>
      <xdr:row>1215</xdr:row>
      <xdr:rowOff>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1215</xdr:row>
      <xdr:rowOff>0</xdr:rowOff>
    </xdr:from>
    <xdr:to>
      <xdr:col>2</xdr:col>
      <xdr:colOff>0</xdr:colOff>
      <xdr:row>1216</xdr:row>
      <xdr:rowOff>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1216</xdr:row>
      <xdr:rowOff>0</xdr:rowOff>
    </xdr:from>
    <xdr:to>
      <xdr:col>2</xdr:col>
      <xdr:colOff>0</xdr:colOff>
      <xdr:row>1217</xdr:row>
      <xdr:rowOff>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1217</xdr:row>
      <xdr:rowOff>0</xdr:rowOff>
    </xdr:from>
    <xdr:to>
      <xdr:col>2</xdr:col>
      <xdr:colOff>0</xdr:colOff>
      <xdr:row>1218</xdr:row>
      <xdr:rowOff>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1218</xdr:row>
      <xdr:rowOff>0</xdr:rowOff>
    </xdr:from>
    <xdr:to>
      <xdr:col>2</xdr:col>
      <xdr:colOff>0</xdr:colOff>
      <xdr:row>1219</xdr:row>
      <xdr:rowOff>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1219</xdr:row>
      <xdr:rowOff>0</xdr:rowOff>
    </xdr:from>
    <xdr:to>
      <xdr:col>2</xdr:col>
      <xdr:colOff>0</xdr:colOff>
      <xdr:row>1220</xdr:row>
      <xdr:rowOff>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1220</xdr:row>
      <xdr:rowOff>0</xdr:rowOff>
    </xdr:from>
    <xdr:to>
      <xdr:col>2</xdr:col>
      <xdr:colOff>0</xdr:colOff>
      <xdr:row>1221</xdr:row>
      <xdr:rowOff>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1221</xdr:row>
      <xdr:rowOff>0</xdr:rowOff>
    </xdr:from>
    <xdr:to>
      <xdr:col>2</xdr:col>
      <xdr:colOff>0</xdr:colOff>
      <xdr:row>1222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1222</xdr:row>
      <xdr:rowOff>0</xdr:rowOff>
    </xdr:from>
    <xdr:to>
      <xdr:col>2</xdr:col>
      <xdr:colOff>0</xdr:colOff>
      <xdr:row>1223</xdr:row>
      <xdr:rowOff>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1223</xdr:row>
      <xdr:rowOff>0</xdr:rowOff>
    </xdr:from>
    <xdr:to>
      <xdr:col>2</xdr:col>
      <xdr:colOff>0</xdr:colOff>
      <xdr:row>1224</xdr:row>
      <xdr:rowOff>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1224</xdr:row>
      <xdr:rowOff>0</xdr:rowOff>
    </xdr:from>
    <xdr:to>
      <xdr:col>2</xdr:col>
      <xdr:colOff>0</xdr:colOff>
      <xdr:row>1225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1225</xdr:row>
      <xdr:rowOff>0</xdr:rowOff>
    </xdr:from>
    <xdr:to>
      <xdr:col>2</xdr:col>
      <xdr:colOff>0</xdr:colOff>
      <xdr:row>1226</xdr:row>
      <xdr:rowOff>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1226</xdr:row>
      <xdr:rowOff>0</xdr:rowOff>
    </xdr:from>
    <xdr:to>
      <xdr:col>2</xdr:col>
      <xdr:colOff>0</xdr:colOff>
      <xdr:row>1227</xdr:row>
      <xdr:rowOff>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1227</xdr:row>
      <xdr:rowOff>0</xdr:rowOff>
    </xdr:from>
    <xdr:to>
      <xdr:col>2</xdr:col>
      <xdr:colOff>0</xdr:colOff>
      <xdr:row>1228</xdr:row>
      <xdr:rowOff>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1228</xdr:row>
      <xdr:rowOff>0</xdr:rowOff>
    </xdr:from>
    <xdr:to>
      <xdr:col>2</xdr:col>
      <xdr:colOff>0</xdr:colOff>
      <xdr:row>1229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1229</xdr:row>
      <xdr:rowOff>0</xdr:rowOff>
    </xdr:from>
    <xdr:to>
      <xdr:col>2</xdr:col>
      <xdr:colOff>0</xdr:colOff>
      <xdr:row>1230</xdr:row>
      <xdr:rowOff>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1230</xdr:row>
      <xdr:rowOff>0</xdr:rowOff>
    </xdr:from>
    <xdr:to>
      <xdr:col>2</xdr:col>
      <xdr:colOff>0</xdr:colOff>
      <xdr:row>1231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1231</xdr:row>
      <xdr:rowOff>0</xdr:rowOff>
    </xdr:from>
    <xdr:to>
      <xdr:col>2</xdr:col>
      <xdr:colOff>0</xdr:colOff>
      <xdr:row>1232</xdr:row>
      <xdr:rowOff>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1232</xdr:row>
      <xdr:rowOff>0</xdr:rowOff>
    </xdr:from>
    <xdr:to>
      <xdr:col>2</xdr:col>
      <xdr:colOff>0</xdr:colOff>
      <xdr:row>1233</xdr:row>
      <xdr:rowOff>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1233</xdr:row>
      <xdr:rowOff>0</xdr:rowOff>
    </xdr:from>
    <xdr:to>
      <xdr:col>2</xdr:col>
      <xdr:colOff>0</xdr:colOff>
      <xdr:row>1234</xdr:row>
      <xdr:rowOff>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1234</xdr:row>
      <xdr:rowOff>0</xdr:rowOff>
    </xdr:from>
    <xdr:to>
      <xdr:col>2</xdr:col>
      <xdr:colOff>0</xdr:colOff>
      <xdr:row>1235</xdr:row>
      <xdr:rowOff>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1235</xdr:row>
      <xdr:rowOff>0</xdr:rowOff>
    </xdr:from>
    <xdr:to>
      <xdr:col>2</xdr:col>
      <xdr:colOff>0</xdr:colOff>
      <xdr:row>1236</xdr:row>
      <xdr:rowOff>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1236</xdr:row>
      <xdr:rowOff>0</xdr:rowOff>
    </xdr:from>
    <xdr:to>
      <xdr:col>2</xdr:col>
      <xdr:colOff>0</xdr:colOff>
      <xdr:row>1237</xdr:row>
      <xdr:rowOff>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1237</xdr:row>
      <xdr:rowOff>0</xdr:rowOff>
    </xdr:from>
    <xdr:to>
      <xdr:col>2</xdr:col>
      <xdr:colOff>0</xdr:colOff>
      <xdr:row>1238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1238</xdr:row>
      <xdr:rowOff>0</xdr:rowOff>
    </xdr:from>
    <xdr:to>
      <xdr:col>2</xdr:col>
      <xdr:colOff>0</xdr:colOff>
      <xdr:row>1239</xdr:row>
      <xdr:rowOff>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1239</xdr:row>
      <xdr:rowOff>0</xdr:rowOff>
    </xdr:from>
    <xdr:to>
      <xdr:col>2</xdr:col>
      <xdr:colOff>0</xdr:colOff>
      <xdr:row>1240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1240</xdr:row>
      <xdr:rowOff>0</xdr:rowOff>
    </xdr:from>
    <xdr:to>
      <xdr:col>2</xdr:col>
      <xdr:colOff>0</xdr:colOff>
      <xdr:row>1241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1241</xdr:row>
      <xdr:rowOff>0</xdr:rowOff>
    </xdr:from>
    <xdr:to>
      <xdr:col>2</xdr:col>
      <xdr:colOff>0</xdr:colOff>
      <xdr:row>1242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1242</xdr:row>
      <xdr:rowOff>0</xdr:rowOff>
    </xdr:from>
    <xdr:to>
      <xdr:col>2</xdr:col>
      <xdr:colOff>0</xdr:colOff>
      <xdr:row>1243</xdr:row>
      <xdr:rowOff>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1243</xdr:row>
      <xdr:rowOff>0</xdr:rowOff>
    </xdr:from>
    <xdr:to>
      <xdr:col>2</xdr:col>
      <xdr:colOff>0</xdr:colOff>
      <xdr:row>1244</xdr:row>
      <xdr:rowOff>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1244</xdr:row>
      <xdr:rowOff>0</xdr:rowOff>
    </xdr:from>
    <xdr:to>
      <xdr:col>2</xdr:col>
      <xdr:colOff>0</xdr:colOff>
      <xdr:row>1245</xdr:row>
      <xdr:rowOff>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1245</xdr:row>
      <xdr:rowOff>0</xdr:rowOff>
    </xdr:from>
    <xdr:to>
      <xdr:col>2</xdr:col>
      <xdr:colOff>0</xdr:colOff>
      <xdr:row>1246</xdr:row>
      <xdr:rowOff>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1246</xdr:row>
      <xdr:rowOff>0</xdr:rowOff>
    </xdr:from>
    <xdr:to>
      <xdr:col>2</xdr:col>
      <xdr:colOff>0</xdr:colOff>
      <xdr:row>1247</xdr:row>
      <xdr:rowOff>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1247</xdr:row>
      <xdr:rowOff>0</xdr:rowOff>
    </xdr:from>
    <xdr:to>
      <xdr:col>2</xdr:col>
      <xdr:colOff>0</xdr:colOff>
      <xdr:row>1248</xdr:row>
      <xdr:rowOff>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1248</xdr:row>
      <xdr:rowOff>0</xdr:rowOff>
    </xdr:from>
    <xdr:to>
      <xdr:col>2</xdr:col>
      <xdr:colOff>0</xdr:colOff>
      <xdr:row>1249</xdr:row>
      <xdr:rowOff>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1249</xdr:row>
      <xdr:rowOff>0</xdr:rowOff>
    </xdr:from>
    <xdr:to>
      <xdr:col>2</xdr:col>
      <xdr:colOff>0</xdr:colOff>
      <xdr:row>1250</xdr:row>
      <xdr:rowOff>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1250</xdr:row>
      <xdr:rowOff>0</xdr:rowOff>
    </xdr:from>
    <xdr:to>
      <xdr:col>2</xdr:col>
      <xdr:colOff>0</xdr:colOff>
      <xdr:row>1251</xdr:row>
      <xdr:rowOff>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1251</xdr:row>
      <xdr:rowOff>0</xdr:rowOff>
    </xdr:from>
    <xdr:to>
      <xdr:col>2</xdr:col>
      <xdr:colOff>0</xdr:colOff>
      <xdr:row>1252</xdr:row>
      <xdr:rowOff>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1252</xdr:row>
      <xdr:rowOff>0</xdr:rowOff>
    </xdr:from>
    <xdr:to>
      <xdr:col>2</xdr:col>
      <xdr:colOff>0</xdr:colOff>
      <xdr:row>1253</xdr:row>
      <xdr:rowOff>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1253</xdr:row>
      <xdr:rowOff>0</xdr:rowOff>
    </xdr:from>
    <xdr:to>
      <xdr:col>2</xdr:col>
      <xdr:colOff>0</xdr:colOff>
      <xdr:row>1254</xdr:row>
      <xdr:rowOff>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1254</xdr:row>
      <xdr:rowOff>0</xdr:rowOff>
    </xdr:from>
    <xdr:to>
      <xdr:col>2</xdr:col>
      <xdr:colOff>0</xdr:colOff>
      <xdr:row>1255</xdr:row>
      <xdr:rowOff>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1255</xdr:row>
      <xdr:rowOff>0</xdr:rowOff>
    </xdr:from>
    <xdr:to>
      <xdr:col>2</xdr:col>
      <xdr:colOff>0</xdr:colOff>
      <xdr:row>1256</xdr:row>
      <xdr:rowOff>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1256</xdr:row>
      <xdr:rowOff>0</xdr:rowOff>
    </xdr:from>
    <xdr:to>
      <xdr:col>2</xdr:col>
      <xdr:colOff>0</xdr:colOff>
      <xdr:row>1257</xdr:row>
      <xdr:rowOff>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1257</xdr:row>
      <xdr:rowOff>0</xdr:rowOff>
    </xdr:from>
    <xdr:to>
      <xdr:col>2</xdr:col>
      <xdr:colOff>0</xdr:colOff>
      <xdr:row>1258</xdr:row>
      <xdr:rowOff>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1258</xdr:row>
      <xdr:rowOff>0</xdr:rowOff>
    </xdr:from>
    <xdr:to>
      <xdr:col>2</xdr:col>
      <xdr:colOff>0</xdr:colOff>
      <xdr:row>1259</xdr:row>
      <xdr:rowOff>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1259</xdr:row>
      <xdr:rowOff>0</xdr:rowOff>
    </xdr:from>
    <xdr:to>
      <xdr:col>2</xdr:col>
      <xdr:colOff>0</xdr:colOff>
      <xdr:row>1260</xdr:row>
      <xdr:rowOff>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1260</xdr:row>
      <xdr:rowOff>0</xdr:rowOff>
    </xdr:from>
    <xdr:to>
      <xdr:col>2</xdr:col>
      <xdr:colOff>0</xdr:colOff>
      <xdr:row>1261</xdr:row>
      <xdr:rowOff>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1261</xdr:row>
      <xdr:rowOff>0</xdr:rowOff>
    </xdr:from>
    <xdr:to>
      <xdr:col>2</xdr:col>
      <xdr:colOff>0</xdr:colOff>
      <xdr:row>1262</xdr:row>
      <xdr:rowOff>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1262</xdr:row>
      <xdr:rowOff>0</xdr:rowOff>
    </xdr:from>
    <xdr:to>
      <xdr:col>2</xdr:col>
      <xdr:colOff>0</xdr:colOff>
      <xdr:row>1263</xdr:row>
      <xdr:rowOff>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1263</xdr:row>
      <xdr:rowOff>0</xdr:rowOff>
    </xdr:from>
    <xdr:to>
      <xdr:col>2</xdr:col>
      <xdr:colOff>0</xdr:colOff>
      <xdr:row>1264</xdr:row>
      <xdr:rowOff>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1264</xdr:row>
      <xdr:rowOff>0</xdr:rowOff>
    </xdr:from>
    <xdr:to>
      <xdr:col>2</xdr:col>
      <xdr:colOff>0</xdr:colOff>
      <xdr:row>1265</xdr:row>
      <xdr:rowOff>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1265</xdr:row>
      <xdr:rowOff>0</xdr:rowOff>
    </xdr:from>
    <xdr:to>
      <xdr:col>2</xdr:col>
      <xdr:colOff>0</xdr:colOff>
      <xdr:row>1266</xdr:row>
      <xdr:rowOff>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1266</xdr:row>
      <xdr:rowOff>0</xdr:rowOff>
    </xdr:from>
    <xdr:to>
      <xdr:col>2</xdr:col>
      <xdr:colOff>0</xdr:colOff>
      <xdr:row>1267</xdr:row>
      <xdr:rowOff>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1267</xdr:row>
      <xdr:rowOff>0</xdr:rowOff>
    </xdr:from>
    <xdr:to>
      <xdr:col>2</xdr:col>
      <xdr:colOff>0</xdr:colOff>
      <xdr:row>1268</xdr:row>
      <xdr:rowOff>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1268</xdr:row>
      <xdr:rowOff>0</xdr:rowOff>
    </xdr:from>
    <xdr:to>
      <xdr:col>2</xdr:col>
      <xdr:colOff>0</xdr:colOff>
      <xdr:row>1269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1269</xdr:row>
      <xdr:rowOff>0</xdr:rowOff>
    </xdr:from>
    <xdr:to>
      <xdr:col>2</xdr:col>
      <xdr:colOff>0</xdr:colOff>
      <xdr:row>1270</xdr:row>
      <xdr:rowOff>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1270</xdr:row>
      <xdr:rowOff>0</xdr:rowOff>
    </xdr:from>
    <xdr:to>
      <xdr:col>2</xdr:col>
      <xdr:colOff>0</xdr:colOff>
      <xdr:row>1271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1271</xdr:row>
      <xdr:rowOff>0</xdr:rowOff>
    </xdr:from>
    <xdr:to>
      <xdr:col>2</xdr:col>
      <xdr:colOff>0</xdr:colOff>
      <xdr:row>1272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1272</xdr:row>
      <xdr:rowOff>0</xdr:rowOff>
    </xdr:from>
    <xdr:to>
      <xdr:col>2</xdr:col>
      <xdr:colOff>0</xdr:colOff>
      <xdr:row>1273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1273</xdr:row>
      <xdr:rowOff>0</xdr:rowOff>
    </xdr:from>
    <xdr:to>
      <xdr:col>2</xdr:col>
      <xdr:colOff>0</xdr:colOff>
      <xdr:row>1274</xdr:row>
      <xdr:rowOff>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1274</xdr:row>
      <xdr:rowOff>0</xdr:rowOff>
    </xdr:from>
    <xdr:to>
      <xdr:col>2</xdr:col>
      <xdr:colOff>0</xdr:colOff>
      <xdr:row>1275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1275</xdr:row>
      <xdr:rowOff>0</xdr:rowOff>
    </xdr:from>
    <xdr:to>
      <xdr:col>2</xdr:col>
      <xdr:colOff>0</xdr:colOff>
      <xdr:row>1276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1276</xdr:row>
      <xdr:rowOff>0</xdr:rowOff>
    </xdr:from>
    <xdr:to>
      <xdr:col>2</xdr:col>
      <xdr:colOff>0</xdr:colOff>
      <xdr:row>1277</xdr:row>
      <xdr:rowOff>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1277</xdr:row>
      <xdr:rowOff>0</xdr:rowOff>
    </xdr:from>
    <xdr:to>
      <xdr:col>2</xdr:col>
      <xdr:colOff>0</xdr:colOff>
      <xdr:row>1278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1278</xdr:row>
      <xdr:rowOff>0</xdr:rowOff>
    </xdr:from>
    <xdr:to>
      <xdr:col>2</xdr:col>
      <xdr:colOff>0</xdr:colOff>
      <xdr:row>1279</xdr:row>
      <xdr:rowOff>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1279</xdr:row>
      <xdr:rowOff>0</xdr:rowOff>
    </xdr:from>
    <xdr:to>
      <xdr:col>2</xdr:col>
      <xdr:colOff>0</xdr:colOff>
      <xdr:row>1280</xdr:row>
      <xdr:rowOff>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1280</xdr:row>
      <xdr:rowOff>0</xdr:rowOff>
    </xdr:from>
    <xdr:to>
      <xdr:col>2</xdr:col>
      <xdr:colOff>0</xdr:colOff>
      <xdr:row>1281</xdr:row>
      <xdr:rowOff>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1281</xdr:row>
      <xdr:rowOff>0</xdr:rowOff>
    </xdr:from>
    <xdr:to>
      <xdr:col>2</xdr:col>
      <xdr:colOff>0</xdr:colOff>
      <xdr:row>1282</xdr:row>
      <xdr:rowOff>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1282</xdr:row>
      <xdr:rowOff>0</xdr:rowOff>
    </xdr:from>
    <xdr:to>
      <xdr:col>2</xdr:col>
      <xdr:colOff>0</xdr:colOff>
      <xdr:row>1283</xdr:row>
      <xdr:rowOff>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1283</xdr:row>
      <xdr:rowOff>0</xdr:rowOff>
    </xdr:from>
    <xdr:to>
      <xdr:col>2</xdr:col>
      <xdr:colOff>0</xdr:colOff>
      <xdr:row>1284</xdr:row>
      <xdr:rowOff>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1284</xdr:row>
      <xdr:rowOff>0</xdr:rowOff>
    </xdr:from>
    <xdr:to>
      <xdr:col>2</xdr:col>
      <xdr:colOff>0</xdr:colOff>
      <xdr:row>1285</xdr:row>
      <xdr:rowOff>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1285</xdr:row>
      <xdr:rowOff>0</xdr:rowOff>
    </xdr:from>
    <xdr:to>
      <xdr:col>2</xdr:col>
      <xdr:colOff>0</xdr:colOff>
      <xdr:row>1286</xdr:row>
      <xdr:rowOff>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1286</xdr:row>
      <xdr:rowOff>0</xdr:rowOff>
    </xdr:from>
    <xdr:to>
      <xdr:col>2</xdr:col>
      <xdr:colOff>0</xdr:colOff>
      <xdr:row>1287</xdr:row>
      <xdr:rowOff>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1287</xdr:row>
      <xdr:rowOff>0</xdr:rowOff>
    </xdr:from>
    <xdr:to>
      <xdr:col>2</xdr:col>
      <xdr:colOff>0</xdr:colOff>
      <xdr:row>1288</xdr:row>
      <xdr:rowOff>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1288</xdr:row>
      <xdr:rowOff>0</xdr:rowOff>
    </xdr:from>
    <xdr:to>
      <xdr:col>2</xdr:col>
      <xdr:colOff>0</xdr:colOff>
      <xdr:row>1289</xdr:row>
      <xdr:rowOff>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1289</xdr:row>
      <xdr:rowOff>0</xdr:rowOff>
    </xdr:from>
    <xdr:to>
      <xdr:col>2</xdr:col>
      <xdr:colOff>0</xdr:colOff>
      <xdr:row>1290</xdr:row>
      <xdr:rowOff>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1292</xdr:row>
      <xdr:rowOff>0</xdr:rowOff>
    </xdr:from>
    <xdr:to>
      <xdr:col>2</xdr:col>
      <xdr:colOff>0</xdr:colOff>
      <xdr:row>1293</xdr:row>
      <xdr:rowOff>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1293</xdr:row>
      <xdr:rowOff>0</xdr:rowOff>
    </xdr:from>
    <xdr:to>
      <xdr:col>2</xdr:col>
      <xdr:colOff>0</xdr:colOff>
      <xdr:row>1294</xdr:row>
      <xdr:rowOff>0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1294</xdr:row>
      <xdr:rowOff>0</xdr:rowOff>
    </xdr:from>
    <xdr:to>
      <xdr:col>2</xdr:col>
      <xdr:colOff>0</xdr:colOff>
      <xdr:row>1295</xdr:row>
      <xdr:rowOff>0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1295</xdr:row>
      <xdr:rowOff>0</xdr:rowOff>
    </xdr:from>
    <xdr:to>
      <xdr:col>2</xdr:col>
      <xdr:colOff>0</xdr:colOff>
      <xdr:row>1296</xdr:row>
      <xdr:rowOff>0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1296</xdr:row>
      <xdr:rowOff>0</xdr:rowOff>
    </xdr:from>
    <xdr:to>
      <xdr:col>2</xdr:col>
      <xdr:colOff>0</xdr:colOff>
      <xdr:row>1297</xdr:row>
      <xdr:rowOff>0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1297</xdr:row>
      <xdr:rowOff>0</xdr:rowOff>
    </xdr:from>
    <xdr:to>
      <xdr:col>2</xdr:col>
      <xdr:colOff>0</xdr:colOff>
      <xdr:row>1298</xdr:row>
      <xdr:rowOff>0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1298</xdr:row>
      <xdr:rowOff>0</xdr:rowOff>
    </xdr:from>
    <xdr:to>
      <xdr:col>2</xdr:col>
      <xdr:colOff>0</xdr:colOff>
      <xdr:row>1299</xdr:row>
      <xdr:rowOff>0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1299</xdr:row>
      <xdr:rowOff>0</xdr:rowOff>
    </xdr:from>
    <xdr:to>
      <xdr:col>2</xdr:col>
      <xdr:colOff>0</xdr:colOff>
      <xdr:row>1300</xdr:row>
      <xdr:rowOff>0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1300</xdr:row>
      <xdr:rowOff>0</xdr:rowOff>
    </xdr:from>
    <xdr:to>
      <xdr:col>2</xdr:col>
      <xdr:colOff>0</xdr:colOff>
      <xdr:row>1301</xdr:row>
      <xdr:rowOff>0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1301</xdr:row>
      <xdr:rowOff>0</xdr:rowOff>
    </xdr:from>
    <xdr:to>
      <xdr:col>2</xdr:col>
      <xdr:colOff>0</xdr:colOff>
      <xdr:row>1302</xdr:row>
      <xdr:rowOff>0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1302</xdr:row>
      <xdr:rowOff>0</xdr:rowOff>
    </xdr:from>
    <xdr:to>
      <xdr:col>2</xdr:col>
      <xdr:colOff>0</xdr:colOff>
      <xdr:row>1303</xdr:row>
      <xdr:rowOff>0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1303</xdr:row>
      <xdr:rowOff>0</xdr:rowOff>
    </xdr:from>
    <xdr:to>
      <xdr:col>2</xdr:col>
      <xdr:colOff>0</xdr:colOff>
      <xdr:row>1304</xdr:row>
      <xdr:rowOff>0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1304</xdr:row>
      <xdr:rowOff>0</xdr:rowOff>
    </xdr:from>
    <xdr:to>
      <xdr:col>2</xdr:col>
      <xdr:colOff>0</xdr:colOff>
      <xdr:row>1305</xdr:row>
      <xdr:rowOff>0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1305</xdr:row>
      <xdr:rowOff>0</xdr:rowOff>
    </xdr:from>
    <xdr:to>
      <xdr:col>2</xdr:col>
      <xdr:colOff>0</xdr:colOff>
      <xdr:row>1306</xdr:row>
      <xdr:rowOff>0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1306</xdr:row>
      <xdr:rowOff>0</xdr:rowOff>
    </xdr:from>
    <xdr:to>
      <xdr:col>2</xdr:col>
      <xdr:colOff>0</xdr:colOff>
      <xdr:row>1307</xdr:row>
      <xdr:rowOff>0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1309</xdr:row>
      <xdr:rowOff>0</xdr:rowOff>
    </xdr:from>
    <xdr:to>
      <xdr:col>2</xdr:col>
      <xdr:colOff>0</xdr:colOff>
      <xdr:row>1310</xdr:row>
      <xdr:rowOff>0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1310</xdr:row>
      <xdr:rowOff>0</xdr:rowOff>
    </xdr:from>
    <xdr:to>
      <xdr:col>2</xdr:col>
      <xdr:colOff>0</xdr:colOff>
      <xdr:row>1311</xdr:row>
      <xdr:rowOff>0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1311</xdr:row>
      <xdr:rowOff>0</xdr:rowOff>
    </xdr:from>
    <xdr:to>
      <xdr:col>2</xdr:col>
      <xdr:colOff>0</xdr:colOff>
      <xdr:row>1312</xdr:row>
      <xdr:rowOff>0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1312</xdr:row>
      <xdr:rowOff>0</xdr:rowOff>
    </xdr:from>
    <xdr:to>
      <xdr:col>2</xdr:col>
      <xdr:colOff>0</xdr:colOff>
      <xdr:row>1313</xdr:row>
      <xdr:rowOff>0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1313</xdr:row>
      <xdr:rowOff>0</xdr:rowOff>
    </xdr:from>
    <xdr:to>
      <xdr:col>2</xdr:col>
      <xdr:colOff>0</xdr:colOff>
      <xdr:row>1314</xdr:row>
      <xdr:rowOff>0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1314</xdr:row>
      <xdr:rowOff>0</xdr:rowOff>
    </xdr:from>
    <xdr:to>
      <xdr:col>2</xdr:col>
      <xdr:colOff>0</xdr:colOff>
      <xdr:row>1315</xdr:row>
      <xdr:rowOff>0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1315</xdr:row>
      <xdr:rowOff>0</xdr:rowOff>
    </xdr:from>
    <xdr:to>
      <xdr:col>2</xdr:col>
      <xdr:colOff>0</xdr:colOff>
      <xdr:row>1316</xdr:row>
      <xdr:rowOff>0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1316</xdr:row>
      <xdr:rowOff>0</xdr:rowOff>
    </xdr:from>
    <xdr:to>
      <xdr:col>2</xdr:col>
      <xdr:colOff>0</xdr:colOff>
      <xdr:row>1317</xdr:row>
      <xdr:rowOff>0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1318</xdr:row>
      <xdr:rowOff>0</xdr:rowOff>
    </xdr:from>
    <xdr:to>
      <xdr:col>2</xdr:col>
      <xdr:colOff>0</xdr:colOff>
      <xdr:row>1319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1319</xdr:row>
      <xdr:rowOff>0</xdr:rowOff>
    </xdr:from>
    <xdr:to>
      <xdr:col>2</xdr:col>
      <xdr:colOff>0</xdr:colOff>
      <xdr:row>1320</xdr:row>
      <xdr:rowOff>0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1320</xdr:row>
      <xdr:rowOff>0</xdr:rowOff>
    </xdr:from>
    <xdr:to>
      <xdr:col>2</xdr:col>
      <xdr:colOff>0</xdr:colOff>
      <xdr:row>1321</xdr:row>
      <xdr:rowOff>0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1321</xdr:row>
      <xdr:rowOff>0</xdr:rowOff>
    </xdr:from>
    <xdr:to>
      <xdr:col>2</xdr:col>
      <xdr:colOff>0</xdr:colOff>
      <xdr:row>1322</xdr:row>
      <xdr:rowOff>0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1324</xdr:row>
      <xdr:rowOff>0</xdr:rowOff>
    </xdr:from>
    <xdr:to>
      <xdr:col>2</xdr:col>
      <xdr:colOff>0</xdr:colOff>
      <xdr:row>1325</xdr:row>
      <xdr:rowOff>0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1325</xdr:row>
      <xdr:rowOff>0</xdr:rowOff>
    </xdr:from>
    <xdr:to>
      <xdr:col>2</xdr:col>
      <xdr:colOff>0</xdr:colOff>
      <xdr:row>1326</xdr:row>
      <xdr:rowOff>0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1327</xdr:row>
      <xdr:rowOff>0</xdr:rowOff>
    </xdr:from>
    <xdr:to>
      <xdr:col>2</xdr:col>
      <xdr:colOff>0</xdr:colOff>
      <xdr:row>1328</xdr:row>
      <xdr:rowOff>0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1328</xdr:row>
      <xdr:rowOff>0</xdr:rowOff>
    </xdr:from>
    <xdr:to>
      <xdr:col>2</xdr:col>
      <xdr:colOff>0</xdr:colOff>
      <xdr:row>1329</xdr:row>
      <xdr:rowOff>0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1329</xdr:row>
      <xdr:rowOff>0</xdr:rowOff>
    </xdr:from>
    <xdr:to>
      <xdr:col>2</xdr:col>
      <xdr:colOff>0</xdr:colOff>
      <xdr:row>1330</xdr:row>
      <xdr:rowOff>0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1330</xdr:row>
      <xdr:rowOff>0</xdr:rowOff>
    </xdr:from>
    <xdr:to>
      <xdr:col>2</xdr:col>
      <xdr:colOff>0</xdr:colOff>
      <xdr:row>1331</xdr:row>
      <xdr:rowOff>0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1331</xdr:row>
      <xdr:rowOff>0</xdr:rowOff>
    </xdr:from>
    <xdr:to>
      <xdr:col>2</xdr:col>
      <xdr:colOff>0</xdr:colOff>
      <xdr:row>1332</xdr:row>
      <xdr:rowOff>0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1332</xdr:row>
      <xdr:rowOff>0</xdr:rowOff>
    </xdr:from>
    <xdr:to>
      <xdr:col>2</xdr:col>
      <xdr:colOff>0</xdr:colOff>
      <xdr:row>1333</xdr:row>
      <xdr:rowOff>0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1333</xdr:row>
      <xdr:rowOff>0</xdr:rowOff>
    </xdr:from>
    <xdr:to>
      <xdr:col>2</xdr:col>
      <xdr:colOff>0</xdr:colOff>
      <xdr:row>1334</xdr:row>
      <xdr:rowOff>0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1334</xdr:row>
      <xdr:rowOff>0</xdr:rowOff>
    </xdr:from>
    <xdr:to>
      <xdr:col>2</xdr:col>
      <xdr:colOff>0</xdr:colOff>
      <xdr:row>1335</xdr:row>
      <xdr:rowOff>0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1335</xdr:row>
      <xdr:rowOff>0</xdr:rowOff>
    </xdr:from>
    <xdr:to>
      <xdr:col>2</xdr:col>
      <xdr:colOff>0</xdr:colOff>
      <xdr:row>1336</xdr:row>
      <xdr:rowOff>0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1336</xdr:row>
      <xdr:rowOff>0</xdr:rowOff>
    </xdr:from>
    <xdr:to>
      <xdr:col>2</xdr:col>
      <xdr:colOff>0</xdr:colOff>
      <xdr:row>1337</xdr:row>
      <xdr:rowOff>0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1337</xdr:row>
      <xdr:rowOff>0</xdr:rowOff>
    </xdr:from>
    <xdr:to>
      <xdr:col>2</xdr:col>
      <xdr:colOff>0</xdr:colOff>
      <xdr:row>1338</xdr:row>
      <xdr:rowOff>0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1338</xdr:row>
      <xdr:rowOff>0</xdr:rowOff>
    </xdr:from>
    <xdr:to>
      <xdr:col>2</xdr:col>
      <xdr:colOff>0</xdr:colOff>
      <xdr:row>1339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1339</xdr:row>
      <xdr:rowOff>0</xdr:rowOff>
    </xdr:from>
    <xdr:to>
      <xdr:col>2</xdr:col>
      <xdr:colOff>0</xdr:colOff>
      <xdr:row>1340</xdr:row>
      <xdr:rowOff>0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1340</xdr:row>
      <xdr:rowOff>0</xdr:rowOff>
    </xdr:from>
    <xdr:to>
      <xdr:col>2</xdr:col>
      <xdr:colOff>0</xdr:colOff>
      <xdr:row>1341</xdr:row>
      <xdr:rowOff>0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1341</xdr:row>
      <xdr:rowOff>0</xdr:rowOff>
    </xdr:from>
    <xdr:to>
      <xdr:col>2</xdr:col>
      <xdr:colOff>0</xdr:colOff>
      <xdr:row>1342</xdr:row>
      <xdr:rowOff>0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1342</xdr:row>
      <xdr:rowOff>0</xdr:rowOff>
    </xdr:from>
    <xdr:to>
      <xdr:col>2</xdr:col>
      <xdr:colOff>0</xdr:colOff>
      <xdr:row>1343</xdr:row>
      <xdr:rowOff>0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1343</xdr:row>
      <xdr:rowOff>0</xdr:rowOff>
    </xdr:from>
    <xdr:to>
      <xdr:col>2</xdr:col>
      <xdr:colOff>0</xdr:colOff>
      <xdr:row>1344</xdr:row>
      <xdr:rowOff>0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1344</xdr:row>
      <xdr:rowOff>0</xdr:rowOff>
    </xdr:from>
    <xdr:to>
      <xdr:col>2</xdr:col>
      <xdr:colOff>0</xdr:colOff>
      <xdr:row>1345</xdr:row>
      <xdr:rowOff>0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1345</xdr:row>
      <xdr:rowOff>0</xdr:rowOff>
    </xdr:from>
    <xdr:to>
      <xdr:col>2</xdr:col>
      <xdr:colOff>0</xdr:colOff>
      <xdr:row>1346</xdr:row>
      <xdr:rowOff>0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1346</xdr:row>
      <xdr:rowOff>0</xdr:rowOff>
    </xdr:from>
    <xdr:to>
      <xdr:col>2</xdr:col>
      <xdr:colOff>0</xdr:colOff>
      <xdr:row>1347</xdr:row>
      <xdr:rowOff>0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1347</xdr:row>
      <xdr:rowOff>0</xdr:rowOff>
    </xdr:from>
    <xdr:to>
      <xdr:col>2</xdr:col>
      <xdr:colOff>0</xdr:colOff>
      <xdr:row>1348</xdr:row>
      <xdr:rowOff>0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1348</xdr:row>
      <xdr:rowOff>0</xdr:rowOff>
    </xdr:from>
    <xdr:to>
      <xdr:col>2</xdr:col>
      <xdr:colOff>0</xdr:colOff>
      <xdr:row>1349</xdr:row>
      <xdr:rowOff>0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1349</xdr:row>
      <xdr:rowOff>0</xdr:rowOff>
    </xdr:from>
    <xdr:to>
      <xdr:col>2</xdr:col>
      <xdr:colOff>0</xdr:colOff>
      <xdr:row>1350</xdr:row>
      <xdr:rowOff>0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1350</xdr:row>
      <xdr:rowOff>0</xdr:rowOff>
    </xdr:from>
    <xdr:to>
      <xdr:col>2</xdr:col>
      <xdr:colOff>0</xdr:colOff>
      <xdr:row>1351</xdr:row>
      <xdr:rowOff>0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1351</xdr:row>
      <xdr:rowOff>0</xdr:rowOff>
    </xdr:from>
    <xdr:to>
      <xdr:col>2</xdr:col>
      <xdr:colOff>0</xdr:colOff>
      <xdr:row>1352</xdr:row>
      <xdr:rowOff>0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1352</xdr:row>
      <xdr:rowOff>0</xdr:rowOff>
    </xdr:from>
    <xdr:to>
      <xdr:col>2</xdr:col>
      <xdr:colOff>0</xdr:colOff>
      <xdr:row>1353</xdr:row>
      <xdr:rowOff>0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1353</xdr:row>
      <xdr:rowOff>0</xdr:rowOff>
    </xdr:from>
    <xdr:to>
      <xdr:col>2</xdr:col>
      <xdr:colOff>0</xdr:colOff>
      <xdr:row>1354</xdr:row>
      <xdr:rowOff>0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1354</xdr:row>
      <xdr:rowOff>0</xdr:rowOff>
    </xdr:from>
    <xdr:to>
      <xdr:col>2</xdr:col>
      <xdr:colOff>0</xdr:colOff>
      <xdr:row>1355</xdr:row>
      <xdr:rowOff>0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1355</xdr:row>
      <xdr:rowOff>0</xdr:rowOff>
    </xdr:from>
    <xdr:to>
      <xdr:col>2</xdr:col>
      <xdr:colOff>0</xdr:colOff>
      <xdr:row>1356</xdr:row>
      <xdr:rowOff>0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1356</xdr:row>
      <xdr:rowOff>0</xdr:rowOff>
    </xdr:from>
    <xdr:to>
      <xdr:col>2</xdr:col>
      <xdr:colOff>0</xdr:colOff>
      <xdr:row>1357</xdr:row>
      <xdr:rowOff>0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1357</xdr:row>
      <xdr:rowOff>0</xdr:rowOff>
    </xdr:from>
    <xdr:to>
      <xdr:col>2</xdr:col>
      <xdr:colOff>0</xdr:colOff>
      <xdr:row>1358</xdr:row>
      <xdr:rowOff>0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1358</xdr:row>
      <xdr:rowOff>0</xdr:rowOff>
    </xdr:from>
    <xdr:to>
      <xdr:col>2</xdr:col>
      <xdr:colOff>0</xdr:colOff>
      <xdr:row>1359</xdr:row>
      <xdr:rowOff>0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1359</xdr:row>
      <xdr:rowOff>0</xdr:rowOff>
    </xdr:from>
    <xdr:to>
      <xdr:col>2</xdr:col>
      <xdr:colOff>0</xdr:colOff>
      <xdr:row>1360</xdr:row>
      <xdr:rowOff>0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1361</xdr:row>
      <xdr:rowOff>0</xdr:rowOff>
    </xdr:from>
    <xdr:to>
      <xdr:col>2</xdr:col>
      <xdr:colOff>0</xdr:colOff>
      <xdr:row>1362</xdr:row>
      <xdr:rowOff>0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1362</xdr:row>
      <xdr:rowOff>0</xdr:rowOff>
    </xdr:from>
    <xdr:to>
      <xdr:col>2</xdr:col>
      <xdr:colOff>0</xdr:colOff>
      <xdr:row>1363</xdr:row>
      <xdr:rowOff>0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1363</xdr:row>
      <xdr:rowOff>0</xdr:rowOff>
    </xdr:from>
    <xdr:to>
      <xdr:col>2</xdr:col>
      <xdr:colOff>0</xdr:colOff>
      <xdr:row>1364</xdr:row>
      <xdr:rowOff>0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1364</xdr:row>
      <xdr:rowOff>0</xdr:rowOff>
    </xdr:from>
    <xdr:to>
      <xdr:col>2</xdr:col>
      <xdr:colOff>0</xdr:colOff>
      <xdr:row>1365</xdr:row>
      <xdr:rowOff>0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1365</xdr:row>
      <xdr:rowOff>0</xdr:rowOff>
    </xdr:from>
    <xdr:to>
      <xdr:col>2</xdr:col>
      <xdr:colOff>0</xdr:colOff>
      <xdr:row>1366</xdr:row>
      <xdr:rowOff>0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1366</xdr:row>
      <xdr:rowOff>0</xdr:rowOff>
    </xdr:from>
    <xdr:to>
      <xdr:col>2</xdr:col>
      <xdr:colOff>0</xdr:colOff>
      <xdr:row>1367</xdr:row>
      <xdr:rowOff>0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1367</xdr:row>
      <xdr:rowOff>0</xdr:rowOff>
    </xdr:from>
    <xdr:to>
      <xdr:col>2</xdr:col>
      <xdr:colOff>0</xdr:colOff>
      <xdr:row>1368</xdr:row>
      <xdr:rowOff>0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1368</xdr:row>
      <xdr:rowOff>0</xdr:rowOff>
    </xdr:from>
    <xdr:to>
      <xdr:col>2</xdr:col>
      <xdr:colOff>0</xdr:colOff>
      <xdr:row>1369</xdr:row>
      <xdr:rowOff>0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1369</xdr:row>
      <xdr:rowOff>0</xdr:rowOff>
    </xdr:from>
    <xdr:to>
      <xdr:col>2</xdr:col>
      <xdr:colOff>0</xdr:colOff>
      <xdr:row>1370</xdr:row>
      <xdr:rowOff>0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1370</xdr:row>
      <xdr:rowOff>0</xdr:rowOff>
    </xdr:from>
    <xdr:to>
      <xdr:col>2</xdr:col>
      <xdr:colOff>0</xdr:colOff>
      <xdr:row>1371</xdr:row>
      <xdr:rowOff>0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1371</xdr:row>
      <xdr:rowOff>0</xdr:rowOff>
    </xdr:from>
    <xdr:to>
      <xdr:col>2</xdr:col>
      <xdr:colOff>0</xdr:colOff>
      <xdr:row>1372</xdr:row>
      <xdr:rowOff>0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1372</xdr:row>
      <xdr:rowOff>0</xdr:rowOff>
    </xdr:from>
    <xdr:to>
      <xdr:col>2</xdr:col>
      <xdr:colOff>0</xdr:colOff>
      <xdr:row>1373</xdr:row>
      <xdr:rowOff>0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1373</xdr:row>
      <xdr:rowOff>0</xdr:rowOff>
    </xdr:from>
    <xdr:to>
      <xdr:col>2</xdr:col>
      <xdr:colOff>0</xdr:colOff>
      <xdr:row>1374</xdr:row>
      <xdr:rowOff>0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1374</xdr:row>
      <xdr:rowOff>0</xdr:rowOff>
    </xdr:from>
    <xdr:to>
      <xdr:col>2</xdr:col>
      <xdr:colOff>0</xdr:colOff>
      <xdr:row>1375</xdr:row>
      <xdr:rowOff>0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1375</xdr:row>
      <xdr:rowOff>0</xdr:rowOff>
    </xdr:from>
    <xdr:to>
      <xdr:col>2</xdr:col>
      <xdr:colOff>0</xdr:colOff>
      <xdr:row>1376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1377</xdr:row>
      <xdr:rowOff>0</xdr:rowOff>
    </xdr:from>
    <xdr:to>
      <xdr:col>2</xdr:col>
      <xdr:colOff>0</xdr:colOff>
      <xdr:row>1378</xdr:row>
      <xdr:rowOff>0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1378</xdr:row>
      <xdr:rowOff>0</xdr:rowOff>
    </xdr:from>
    <xdr:to>
      <xdr:col>2</xdr:col>
      <xdr:colOff>0</xdr:colOff>
      <xdr:row>1379</xdr:row>
      <xdr:rowOff>0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1379</xdr:row>
      <xdr:rowOff>0</xdr:rowOff>
    </xdr:from>
    <xdr:to>
      <xdr:col>2</xdr:col>
      <xdr:colOff>0</xdr:colOff>
      <xdr:row>1380</xdr:row>
      <xdr:rowOff>0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1380</xdr:row>
      <xdr:rowOff>0</xdr:rowOff>
    </xdr:from>
    <xdr:to>
      <xdr:col>2</xdr:col>
      <xdr:colOff>0</xdr:colOff>
      <xdr:row>1381</xdr:row>
      <xdr:rowOff>0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1381</xdr:row>
      <xdr:rowOff>0</xdr:rowOff>
    </xdr:from>
    <xdr:to>
      <xdr:col>2</xdr:col>
      <xdr:colOff>0</xdr:colOff>
      <xdr:row>1382</xdr:row>
      <xdr:rowOff>0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1382</xdr:row>
      <xdr:rowOff>0</xdr:rowOff>
    </xdr:from>
    <xdr:to>
      <xdr:col>2</xdr:col>
      <xdr:colOff>0</xdr:colOff>
      <xdr:row>1383</xdr:row>
      <xdr:rowOff>0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1383</xdr:row>
      <xdr:rowOff>0</xdr:rowOff>
    </xdr:from>
    <xdr:to>
      <xdr:col>2</xdr:col>
      <xdr:colOff>0</xdr:colOff>
      <xdr:row>1384</xdr:row>
      <xdr:rowOff>0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1384</xdr:row>
      <xdr:rowOff>0</xdr:rowOff>
    </xdr:from>
    <xdr:to>
      <xdr:col>2</xdr:col>
      <xdr:colOff>0</xdr:colOff>
      <xdr:row>1385</xdr:row>
      <xdr:rowOff>0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1385</xdr:row>
      <xdr:rowOff>0</xdr:rowOff>
    </xdr:from>
    <xdr:to>
      <xdr:col>2</xdr:col>
      <xdr:colOff>0</xdr:colOff>
      <xdr:row>1386</xdr:row>
      <xdr:rowOff>0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1386</xdr:row>
      <xdr:rowOff>0</xdr:rowOff>
    </xdr:from>
    <xdr:to>
      <xdr:col>2</xdr:col>
      <xdr:colOff>0</xdr:colOff>
      <xdr:row>1387</xdr:row>
      <xdr:rowOff>0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1387</xdr:row>
      <xdr:rowOff>0</xdr:rowOff>
    </xdr:from>
    <xdr:to>
      <xdr:col>2</xdr:col>
      <xdr:colOff>0</xdr:colOff>
      <xdr:row>1388</xdr:row>
      <xdr:rowOff>0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1390</xdr:row>
      <xdr:rowOff>0</xdr:rowOff>
    </xdr:from>
    <xdr:to>
      <xdr:col>2</xdr:col>
      <xdr:colOff>0</xdr:colOff>
      <xdr:row>1391</xdr:row>
      <xdr:rowOff>0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1391</xdr:row>
      <xdr:rowOff>0</xdr:rowOff>
    </xdr:from>
    <xdr:to>
      <xdr:col>2</xdr:col>
      <xdr:colOff>0</xdr:colOff>
      <xdr:row>1392</xdr:row>
      <xdr:rowOff>0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1392</xdr:row>
      <xdr:rowOff>0</xdr:rowOff>
    </xdr:from>
    <xdr:to>
      <xdr:col>2</xdr:col>
      <xdr:colOff>0</xdr:colOff>
      <xdr:row>1393</xdr:row>
      <xdr:rowOff>0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1393</xdr:row>
      <xdr:rowOff>0</xdr:rowOff>
    </xdr:from>
    <xdr:to>
      <xdr:col>2</xdr:col>
      <xdr:colOff>0</xdr:colOff>
      <xdr:row>1394</xdr:row>
      <xdr:rowOff>0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1394</xdr:row>
      <xdr:rowOff>0</xdr:rowOff>
    </xdr:from>
    <xdr:to>
      <xdr:col>2</xdr:col>
      <xdr:colOff>0</xdr:colOff>
      <xdr:row>1395</xdr:row>
      <xdr:rowOff>0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1395</xdr:row>
      <xdr:rowOff>0</xdr:rowOff>
    </xdr:from>
    <xdr:to>
      <xdr:col>2</xdr:col>
      <xdr:colOff>0</xdr:colOff>
      <xdr:row>1396</xdr:row>
      <xdr:rowOff>0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1396</xdr:row>
      <xdr:rowOff>0</xdr:rowOff>
    </xdr:from>
    <xdr:to>
      <xdr:col>2</xdr:col>
      <xdr:colOff>0</xdr:colOff>
      <xdr:row>1397</xdr:row>
      <xdr:rowOff>0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1397</xdr:row>
      <xdr:rowOff>0</xdr:rowOff>
    </xdr:from>
    <xdr:to>
      <xdr:col>2</xdr:col>
      <xdr:colOff>0</xdr:colOff>
      <xdr:row>1398</xdr:row>
      <xdr:rowOff>0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1398</xdr:row>
      <xdr:rowOff>0</xdr:rowOff>
    </xdr:from>
    <xdr:to>
      <xdr:col>2</xdr:col>
      <xdr:colOff>0</xdr:colOff>
      <xdr:row>1399</xdr:row>
      <xdr:rowOff>0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1399</xdr:row>
      <xdr:rowOff>0</xdr:rowOff>
    </xdr:from>
    <xdr:to>
      <xdr:col>2</xdr:col>
      <xdr:colOff>0</xdr:colOff>
      <xdr:row>1400</xdr:row>
      <xdr:rowOff>0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1400</xdr:row>
      <xdr:rowOff>0</xdr:rowOff>
    </xdr:from>
    <xdr:to>
      <xdr:col>2</xdr:col>
      <xdr:colOff>0</xdr:colOff>
      <xdr:row>1401</xdr:row>
      <xdr:rowOff>0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1401</xdr:row>
      <xdr:rowOff>0</xdr:rowOff>
    </xdr:from>
    <xdr:to>
      <xdr:col>2</xdr:col>
      <xdr:colOff>0</xdr:colOff>
      <xdr:row>1402</xdr:row>
      <xdr:rowOff>0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1402</xdr:row>
      <xdr:rowOff>0</xdr:rowOff>
    </xdr:from>
    <xdr:to>
      <xdr:col>2</xdr:col>
      <xdr:colOff>0</xdr:colOff>
      <xdr:row>1403</xdr:row>
      <xdr:rowOff>0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1403</xdr:row>
      <xdr:rowOff>0</xdr:rowOff>
    </xdr:from>
    <xdr:to>
      <xdr:col>2</xdr:col>
      <xdr:colOff>0</xdr:colOff>
      <xdr:row>1404</xdr:row>
      <xdr:rowOff>0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1404</xdr:row>
      <xdr:rowOff>0</xdr:rowOff>
    </xdr:from>
    <xdr:to>
      <xdr:col>2</xdr:col>
      <xdr:colOff>0</xdr:colOff>
      <xdr:row>1405</xdr:row>
      <xdr:rowOff>0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1405</xdr:row>
      <xdr:rowOff>0</xdr:rowOff>
    </xdr:from>
    <xdr:to>
      <xdr:col>2</xdr:col>
      <xdr:colOff>0</xdr:colOff>
      <xdr:row>1406</xdr:row>
      <xdr:rowOff>0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1406</xdr:row>
      <xdr:rowOff>0</xdr:rowOff>
    </xdr:from>
    <xdr:to>
      <xdr:col>2</xdr:col>
      <xdr:colOff>0</xdr:colOff>
      <xdr:row>1407</xdr:row>
      <xdr:rowOff>0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1407</xdr:row>
      <xdr:rowOff>0</xdr:rowOff>
    </xdr:from>
    <xdr:to>
      <xdr:col>2</xdr:col>
      <xdr:colOff>0</xdr:colOff>
      <xdr:row>1408</xdr:row>
      <xdr:rowOff>0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1408</xdr:row>
      <xdr:rowOff>0</xdr:rowOff>
    </xdr:from>
    <xdr:to>
      <xdr:col>2</xdr:col>
      <xdr:colOff>0</xdr:colOff>
      <xdr:row>1409</xdr:row>
      <xdr:rowOff>0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1409</xdr:row>
      <xdr:rowOff>0</xdr:rowOff>
    </xdr:from>
    <xdr:to>
      <xdr:col>2</xdr:col>
      <xdr:colOff>0</xdr:colOff>
      <xdr:row>1410</xdr:row>
      <xdr:rowOff>0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1410</xdr:row>
      <xdr:rowOff>0</xdr:rowOff>
    </xdr:from>
    <xdr:to>
      <xdr:col>2</xdr:col>
      <xdr:colOff>0</xdr:colOff>
      <xdr:row>1411</xdr:row>
      <xdr:rowOff>0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1411</xdr:row>
      <xdr:rowOff>0</xdr:rowOff>
    </xdr:from>
    <xdr:to>
      <xdr:col>2</xdr:col>
      <xdr:colOff>0</xdr:colOff>
      <xdr:row>1412</xdr:row>
      <xdr:rowOff>0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1412</xdr:row>
      <xdr:rowOff>0</xdr:rowOff>
    </xdr:from>
    <xdr:to>
      <xdr:col>2</xdr:col>
      <xdr:colOff>0</xdr:colOff>
      <xdr:row>1413</xdr:row>
      <xdr:rowOff>0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1413</xdr:row>
      <xdr:rowOff>0</xdr:rowOff>
    </xdr:from>
    <xdr:to>
      <xdr:col>2</xdr:col>
      <xdr:colOff>0</xdr:colOff>
      <xdr:row>1414</xdr:row>
      <xdr:rowOff>0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1414</xdr:row>
      <xdr:rowOff>0</xdr:rowOff>
    </xdr:from>
    <xdr:to>
      <xdr:col>2</xdr:col>
      <xdr:colOff>0</xdr:colOff>
      <xdr:row>1415</xdr:row>
      <xdr:rowOff>0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1415</xdr:row>
      <xdr:rowOff>0</xdr:rowOff>
    </xdr:from>
    <xdr:to>
      <xdr:col>2</xdr:col>
      <xdr:colOff>0</xdr:colOff>
      <xdr:row>1416</xdr:row>
      <xdr:rowOff>0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1416</xdr:row>
      <xdr:rowOff>0</xdr:rowOff>
    </xdr:from>
    <xdr:to>
      <xdr:col>2</xdr:col>
      <xdr:colOff>0</xdr:colOff>
      <xdr:row>1417</xdr:row>
      <xdr:rowOff>0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1417</xdr:row>
      <xdr:rowOff>0</xdr:rowOff>
    </xdr:from>
    <xdr:to>
      <xdr:col>2</xdr:col>
      <xdr:colOff>0</xdr:colOff>
      <xdr:row>1418</xdr:row>
      <xdr:rowOff>0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1418</xdr:row>
      <xdr:rowOff>0</xdr:rowOff>
    </xdr:from>
    <xdr:to>
      <xdr:col>2</xdr:col>
      <xdr:colOff>0</xdr:colOff>
      <xdr:row>1419</xdr:row>
      <xdr:rowOff>0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1419</xdr:row>
      <xdr:rowOff>0</xdr:rowOff>
    </xdr:from>
    <xdr:to>
      <xdr:col>2</xdr:col>
      <xdr:colOff>0</xdr:colOff>
      <xdr:row>1420</xdr:row>
      <xdr:rowOff>0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1420</xdr:row>
      <xdr:rowOff>0</xdr:rowOff>
    </xdr:from>
    <xdr:to>
      <xdr:col>2</xdr:col>
      <xdr:colOff>0</xdr:colOff>
      <xdr:row>1421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1421</xdr:row>
      <xdr:rowOff>0</xdr:rowOff>
    </xdr:from>
    <xdr:to>
      <xdr:col>2</xdr:col>
      <xdr:colOff>0</xdr:colOff>
      <xdr:row>1422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1422</xdr:row>
      <xdr:rowOff>0</xdr:rowOff>
    </xdr:from>
    <xdr:to>
      <xdr:col>2</xdr:col>
      <xdr:colOff>0</xdr:colOff>
      <xdr:row>1423</xdr:row>
      <xdr:rowOff>0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1423</xdr:row>
      <xdr:rowOff>0</xdr:rowOff>
    </xdr:from>
    <xdr:to>
      <xdr:col>2</xdr:col>
      <xdr:colOff>0</xdr:colOff>
      <xdr:row>1424</xdr:row>
      <xdr:rowOff>0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1424</xdr:row>
      <xdr:rowOff>0</xdr:rowOff>
    </xdr:from>
    <xdr:to>
      <xdr:col>2</xdr:col>
      <xdr:colOff>0</xdr:colOff>
      <xdr:row>1425</xdr:row>
      <xdr:rowOff>0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1425</xdr:row>
      <xdr:rowOff>0</xdr:rowOff>
    </xdr:from>
    <xdr:to>
      <xdr:col>2</xdr:col>
      <xdr:colOff>0</xdr:colOff>
      <xdr:row>1426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1426</xdr:row>
      <xdr:rowOff>0</xdr:rowOff>
    </xdr:from>
    <xdr:to>
      <xdr:col>2</xdr:col>
      <xdr:colOff>0</xdr:colOff>
      <xdr:row>1427</xdr:row>
      <xdr:rowOff>0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1427</xdr:row>
      <xdr:rowOff>0</xdr:rowOff>
    </xdr:from>
    <xdr:to>
      <xdr:col>2</xdr:col>
      <xdr:colOff>0</xdr:colOff>
      <xdr:row>1428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1428</xdr:row>
      <xdr:rowOff>0</xdr:rowOff>
    </xdr:from>
    <xdr:to>
      <xdr:col>2</xdr:col>
      <xdr:colOff>0</xdr:colOff>
      <xdr:row>1429</xdr:row>
      <xdr:rowOff>0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1429</xdr:row>
      <xdr:rowOff>0</xdr:rowOff>
    </xdr:from>
    <xdr:to>
      <xdr:col>2</xdr:col>
      <xdr:colOff>0</xdr:colOff>
      <xdr:row>1430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1430</xdr:row>
      <xdr:rowOff>0</xdr:rowOff>
    </xdr:from>
    <xdr:to>
      <xdr:col>2</xdr:col>
      <xdr:colOff>0</xdr:colOff>
      <xdr:row>1431</xdr:row>
      <xdr:rowOff>0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1431</xdr:row>
      <xdr:rowOff>0</xdr:rowOff>
    </xdr:from>
    <xdr:to>
      <xdr:col>2</xdr:col>
      <xdr:colOff>0</xdr:colOff>
      <xdr:row>1432</xdr:row>
      <xdr:rowOff>0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1432</xdr:row>
      <xdr:rowOff>0</xdr:rowOff>
    </xdr:from>
    <xdr:to>
      <xdr:col>2</xdr:col>
      <xdr:colOff>0</xdr:colOff>
      <xdr:row>1433</xdr:row>
      <xdr:rowOff>0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1433</xdr:row>
      <xdr:rowOff>0</xdr:rowOff>
    </xdr:from>
    <xdr:to>
      <xdr:col>2</xdr:col>
      <xdr:colOff>0</xdr:colOff>
      <xdr:row>1434</xdr:row>
      <xdr:rowOff>0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1434</xdr:row>
      <xdr:rowOff>0</xdr:rowOff>
    </xdr:from>
    <xdr:to>
      <xdr:col>2</xdr:col>
      <xdr:colOff>0</xdr:colOff>
      <xdr:row>1435</xdr:row>
      <xdr:rowOff>0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1435</xdr:row>
      <xdr:rowOff>0</xdr:rowOff>
    </xdr:from>
    <xdr:to>
      <xdr:col>2</xdr:col>
      <xdr:colOff>0</xdr:colOff>
      <xdr:row>1436</xdr:row>
      <xdr:rowOff>0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1436</xdr:row>
      <xdr:rowOff>0</xdr:rowOff>
    </xdr:from>
    <xdr:to>
      <xdr:col>2</xdr:col>
      <xdr:colOff>0</xdr:colOff>
      <xdr:row>1437</xdr:row>
      <xdr:rowOff>0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1437</xdr:row>
      <xdr:rowOff>0</xdr:rowOff>
    </xdr:from>
    <xdr:to>
      <xdr:col>2</xdr:col>
      <xdr:colOff>0</xdr:colOff>
      <xdr:row>1438</xdr:row>
      <xdr:rowOff>0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1438</xdr:row>
      <xdr:rowOff>0</xdr:rowOff>
    </xdr:from>
    <xdr:to>
      <xdr:col>2</xdr:col>
      <xdr:colOff>0</xdr:colOff>
      <xdr:row>1439</xdr:row>
      <xdr:rowOff>0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1440</xdr:row>
      <xdr:rowOff>0</xdr:rowOff>
    </xdr:from>
    <xdr:to>
      <xdr:col>2</xdr:col>
      <xdr:colOff>0</xdr:colOff>
      <xdr:row>1441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1441</xdr:row>
      <xdr:rowOff>0</xdr:rowOff>
    </xdr:from>
    <xdr:to>
      <xdr:col>2</xdr:col>
      <xdr:colOff>0</xdr:colOff>
      <xdr:row>1442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1442</xdr:row>
      <xdr:rowOff>0</xdr:rowOff>
    </xdr:from>
    <xdr:to>
      <xdr:col>2</xdr:col>
      <xdr:colOff>0</xdr:colOff>
      <xdr:row>1443</xdr:row>
      <xdr:rowOff>0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1444</xdr:row>
      <xdr:rowOff>0</xdr:rowOff>
    </xdr:from>
    <xdr:to>
      <xdr:col>2</xdr:col>
      <xdr:colOff>0</xdr:colOff>
      <xdr:row>1445</xdr:row>
      <xdr:rowOff>0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1445</xdr:row>
      <xdr:rowOff>0</xdr:rowOff>
    </xdr:from>
    <xdr:to>
      <xdr:col>2</xdr:col>
      <xdr:colOff>0</xdr:colOff>
      <xdr:row>1446</xdr:row>
      <xdr:rowOff>0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1446</xdr:row>
      <xdr:rowOff>0</xdr:rowOff>
    </xdr:from>
    <xdr:to>
      <xdr:col>2</xdr:col>
      <xdr:colOff>0</xdr:colOff>
      <xdr:row>1447</xdr:row>
      <xdr:rowOff>0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1448</xdr:row>
      <xdr:rowOff>0</xdr:rowOff>
    </xdr:from>
    <xdr:to>
      <xdr:col>2</xdr:col>
      <xdr:colOff>0</xdr:colOff>
      <xdr:row>1449</xdr:row>
      <xdr:rowOff>0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1449</xdr:row>
      <xdr:rowOff>0</xdr:rowOff>
    </xdr:from>
    <xdr:to>
      <xdr:col>2</xdr:col>
      <xdr:colOff>0</xdr:colOff>
      <xdr:row>1450</xdr:row>
      <xdr:rowOff>0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1450</xdr:row>
      <xdr:rowOff>0</xdr:rowOff>
    </xdr:from>
    <xdr:to>
      <xdr:col>2</xdr:col>
      <xdr:colOff>0</xdr:colOff>
      <xdr:row>1451</xdr:row>
      <xdr:rowOff>0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1451</xdr:row>
      <xdr:rowOff>0</xdr:rowOff>
    </xdr:from>
    <xdr:to>
      <xdr:col>2</xdr:col>
      <xdr:colOff>0</xdr:colOff>
      <xdr:row>1452</xdr:row>
      <xdr:rowOff>0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1452</xdr:row>
      <xdr:rowOff>0</xdr:rowOff>
    </xdr:from>
    <xdr:to>
      <xdr:col>2</xdr:col>
      <xdr:colOff>0</xdr:colOff>
      <xdr:row>1453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1453</xdr:row>
      <xdr:rowOff>0</xdr:rowOff>
    </xdr:from>
    <xdr:to>
      <xdr:col>2</xdr:col>
      <xdr:colOff>0</xdr:colOff>
      <xdr:row>1454</xdr:row>
      <xdr:rowOff>0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1454</xdr:row>
      <xdr:rowOff>0</xdr:rowOff>
    </xdr:from>
    <xdr:to>
      <xdr:col>2</xdr:col>
      <xdr:colOff>0</xdr:colOff>
      <xdr:row>1455</xdr:row>
      <xdr:rowOff>0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1455</xdr:row>
      <xdr:rowOff>0</xdr:rowOff>
    </xdr:from>
    <xdr:to>
      <xdr:col>2</xdr:col>
      <xdr:colOff>0</xdr:colOff>
      <xdr:row>1456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1456</xdr:row>
      <xdr:rowOff>0</xdr:rowOff>
    </xdr:from>
    <xdr:to>
      <xdr:col>2</xdr:col>
      <xdr:colOff>0</xdr:colOff>
      <xdr:row>1457</xdr:row>
      <xdr:rowOff>0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1457</xdr:row>
      <xdr:rowOff>0</xdr:rowOff>
    </xdr:from>
    <xdr:to>
      <xdr:col>2</xdr:col>
      <xdr:colOff>0</xdr:colOff>
      <xdr:row>1458</xdr:row>
      <xdr:rowOff>0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1458</xdr:row>
      <xdr:rowOff>0</xdr:rowOff>
    </xdr:from>
    <xdr:to>
      <xdr:col>2</xdr:col>
      <xdr:colOff>0</xdr:colOff>
      <xdr:row>1459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/>
        <a:srcRect l="-9829" r="-98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1460</xdr:row>
      <xdr:rowOff>0</xdr:rowOff>
    </xdr:from>
    <xdr:to>
      <xdr:col>2</xdr:col>
      <xdr:colOff>0</xdr:colOff>
      <xdr:row>1461</xdr:row>
      <xdr:rowOff>0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1461</xdr:row>
      <xdr:rowOff>0</xdr:rowOff>
    </xdr:from>
    <xdr:to>
      <xdr:col>2</xdr:col>
      <xdr:colOff>0</xdr:colOff>
      <xdr:row>1462</xdr:row>
      <xdr:rowOff>0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1462</xdr:row>
      <xdr:rowOff>0</xdr:rowOff>
    </xdr:from>
    <xdr:to>
      <xdr:col>2</xdr:col>
      <xdr:colOff>0</xdr:colOff>
      <xdr:row>1463</xdr:row>
      <xdr:rowOff>0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1463</xdr:row>
      <xdr:rowOff>0</xdr:rowOff>
    </xdr:from>
    <xdr:to>
      <xdr:col>2</xdr:col>
      <xdr:colOff>0</xdr:colOff>
      <xdr:row>1464</xdr:row>
      <xdr:rowOff>0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1464</xdr:row>
      <xdr:rowOff>0</xdr:rowOff>
    </xdr:from>
    <xdr:to>
      <xdr:col>2</xdr:col>
      <xdr:colOff>0</xdr:colOff>
      <xdr:row>1465</xdr:row>
      <xdr:rowOff>0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1465</xdr:row>
      <xdr:rowOff>0</xdr:rowOff>
    </xdr:from>
    <xdr:to>
      <xdr:col>2</xdr:col>
      <xdr:colOff>0</xdr:colOff>
      <xdr:row>1466</xdr:row>
      <xdr:rowOff>0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1466</xdr:row>
      <xdr:rowOff>0</xdr:rowOff>
    </xdr:from>
    <xdr:to>
      <xdr:col>2</xdr:col>
      <xdr:colOff>0</xdr:colOff>
      <xdr:row>1467</xdr:row>
      <xdr:rowOff>0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1467</xdr:row>
      <xdr:rowOff>0</xdr:rowOff>
    </xdr:from>
    <xdr:to>
      <xdr:col>2</xdr:col>
      <xdr:colOff>0</xdr:colOff>
      <xdr:row>1468</xdr:row>
      <xdr:rowOff>0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1468</xdr:row>
      <xdr:rowOff>0</xdr:rowOff>
    </xdr:from>
    <xdr:to>
      <xdr:col>2</xdr:col>
      <xdr:colOff>0</xdr:colOff>
      <xdr:row>1469</xdr:row>
      <xdr:rowOff>0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1469</xdr:row>
      <xdr:rowOff>0</xdr:rowOff>
    </xdr:from>
    <xdr:to>
      <xdr:col>2</xdr:col>
      <xdr:colOff>0</xdr:colOff>
      <xdr:row>1470</xdr:row>
      <xdr:rowOff>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1470</xdr:row>
      <xdr:rowOff>0</xdr:rowOff>
    </xdr:from>
    <xdr:to>
      <xdr:col>2</xdr:col>
      <xdr:colOff>0</xdr:colOff>
      <xdr:row>1471</xdr:row>
      <xdr:rowOff>0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1471</xdr:row>
      <xdr:rowOff>0</xdr:rowOff>
    </xdr:from>
    <xdr:to>
      <xdr:col>2</xdr:col>
      <xdr:colOff>0</xdr:colOff>
      <xdr:row>1472</xdr:row>
      <xdr:rowOff>0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1472</xdr:row>
      <xdr:rowOff>0</xdr:rowOff>
    </xdr:from>
    <xdr:to>
      <xdr:col>2</xdr:col>
      <xdr:colOff>0</xdr:colOff>
      <xdr:row>1473</xdr:row>
      <xdr:rowOff>0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"/>
        <a:srcRect l="-28651" r="-2865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1473</xdr:row>
      <xdr:rowOff>0</xdr:rowOff>
    </xdr:from>
    <xdr:to>
      <xdr:col>2</xdr:col>
      <xdr:colOff>0</xdr:colOff>
      <xdr:row>1474</xdr:row>
      <xdr:rowOff>0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rcRect l="-28651" r="-2865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1474</xdr:row>
      <xdr:rowOff>0</xdr:rowOff>
    </xdr:from>
    <xdr:to>
      <xdr:col>2</xdr:col>
      <xdr:colOff>0</xdr:colOff>
      <xdr:row>1475</xdr:row>
      <xdr:rowOff>0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"/>
        <a:srcRect l="-18627" r="-186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1477</xdr:row>
      <xdr:rowOff>0</xdr:rowOff>
    </xdr:from>
    <xdr:to>
      <xdr:col>2</xdr:col>
      <xdr:colOff>0</xdr:colOff>
      <xdr:row>1478</xdr:row>
      <xdr:rowOff>0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1478</xdr:row>
      <xdr:rowOff>0</xdr:rowOff>
    </xdr:from>
    <xdr:to>
      <xdr:col>2</xdr:col>
      <xdr:colOff>0</xdr:colOff>
      <xdr:row>1479</xdr:row>
      <xdr:rowOff>0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1479</xdr:row>
      <xdr:rowOff>0</xdr:rowOff>
    </xdr:from>
    <xdr:to>
      <xdr:col>2</xdr:col>
      <xdr:colOff>0</xdr:colOff>
      <xdr:row>1480</xdr:row>
      <xdr:rowOff>0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1481</xdr:row>
      <xdr:rowOff>0</xdr:rowOff>
    </xdr:from>
    <xdr:to>
      <xdr:col>2</xdr:col>
      <xdr:colOff>0</xdr:colOff>
      <xdr:row>1482</xdr:row>
      <xdr:rowOff>0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1482</xdr:row>
      <xdr:rowOff>0</xdr:rowOff>
    </xdr:from>
    <xdr:to>
      <xdr:col>2</xdr:col>
      <xdr:colOff>0</xdr:colOff>
      <xdr:row>1483</xdr:row>
      <xdr:rowOff>0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1483</xdr:row>
      <xdr:rowOff>0</xdr:rowOff>
    </xdr:from>
    <xdr:to>
      <xdr:col>2</xdr:col>
      <xdr:colOff>0</xdr:colOff>
      <xdr:row>1484</xdr:row>
      <xdr:rowOff>0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1484</xdr:row>
      <xdr:rowOff>0</xdr:rowOff>
    </xdr:from>
    <xdr:to>
      <xdr:col>2</xdr:col>
      <xdr:colOff>0</xdr:colOff>
      <xdr:row>1485</xdr:row>
      <xdr:rowOff>0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1486</xdr:row>
      <xdr:rowOff>0</xdr:rowOff>
    </xdr:from>
    <xdr:to>
      <xdr:col>2</xdr:col>
      <xdr:colOff>0</xdr:colOff>
      <xdr:row>1487</xdr:row>
      <xdr:rowOff>0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1487</xdr:row>
      <xdr:rowOff>0</xdr:rowOff>
    </xdr:from>
    <xdr:to>
      <xdr:col>2</xdr:col>
      <xdr:colOff>0</xdr:colOff>
      <xdr:row>1488</xdr:row>
      <xdr:rowOff>0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1488</xdr:row>
      <xdr:rowOff>0</xdr:rowOff>
    </xdr:from>
    <xdr:to>
      <xdr:col>2</xdr:col>
      <xdr:colOff>0</xdr:colOff>
      <xdr:row>1489</xdr:row>
      <xdr:rowOff>0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1490</xdr:row>
      <xdr:rowOff>0</xdr:rowOff>
    </xdr:from>
    <xdr:to>
      <xdr:col>2</xdr:col>
      <xdr:colOff>0</xdr:colOff>
      <xdr:row>1491</xdr:row>
      <xdr:rowOff>0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1491</xdr:row>
      <xdr:rowOff>0</xdr:rowOff>
    </xdr:from>
    <xdr:to>
      <xdr:col>2</xdr:col>
      <xdr:colOff>0</xdr:colOff>
      <xdr:row>1492</xdr:row>
      <xdr:rowOff>0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1492</xdr:row>
      <xdr:rowOff>0</xdr:rowOff>
    </xdr:from>
    <xdr:to>
      <xdr:col>2</xdr:col>
      <xdr:colOff>0</xdr:colOff>
      <xdr:row>1493</xdr:row>
      <xdr:rowOff>0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1494</xdr:row>
      <xdr:rowOff>0</xdr:rowOff>
    </xdr:from>
    <xdr:to>
      <xdr:col>2</xdr:col>
      <xdr:colOff>0</xdr:colOff>
      <xdr:row>1495</xdr:row>
      <xdr:rowOff>0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1495</xdr:row>
      <xdr:rowOff>0</xdr:rowOff>
    </xdr:from>
    <xdr:to>
      <xdr:col>2</xdr:col>
      <xdr:colOff>0</xdr:colOff>
      <xdr:row>1496</xdr:row>
      <xdr:rowOff>0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1496</xdr:row>
      <xdr:rowOff>0</xdr:rowOff>
    </xdr:from>
    <xdr:to>
      <xdr:col>2</xdr:col>
      <xdr:colOff>0</xdr:colOff>
      <xdr:row>1497</xdr:row>
      <xdr:rowOff>0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1497</xdr:row>
      <xdr:rowOff>0</xdr:rowOff>
    </xdr:from>
    <xdr:to>
      <xdr:col>2</xdr:col>
      <xdr:colOff>0</xdr:colOff>
      <xdr:row>1498</xdr:row>
      <xdr:rowOff>0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1498</xdr:row>
      <xdr:rowOff>0</xdr:rowOff>
    </xdr:from>
    <xdr:to>
      <xdr:col>2</xdr:col>
      <xdr:colOff>0</xdr:colOff>
      <xdr:row>1499</xdr:row>
      <xdr:rowOff>0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1501</xdr:row>
      <xdr:rowOff>0</xdr:rowOff>
    </xdr:from>
    <xdr:to>
      <xdr:col>2</xdr:col>
      <xdr:colOff>0</xdr:colOff>
      <xdr:row>1502</xdr:row>
      <xdr:rowOff>0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1502</xdr:row>
      <xdr:rowOff>0</xdr:rowOff>
    </xdr:from>
    <xdr:to>
      <xdr:col>2</xdr:col>
      <xdr:colOff>0</xdr:colOff>
      <xdr:row>1503</xdr:row>
      <xdr:rowOff>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1503</xdr:row>
      <xdr:rowOff>0</xdr:rowOff>
    </xdr:from>
    <xdr:to>
      <xdr:col>2</xdr:col>
      <xdr:colOff>0</xdr:colOff>
      <xdr:row>1504</xdr:row>
      <xdr:rowOff>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1504</xdr:row>
      <xdr:rowOff>0</xdr:rowOff>
    </xdr:from>
    <xdr:to>
      <xdr:col>2</xdr:col>
      <xdr:colOff>0</xdr:colOff>
      <xdr:row>1505</xdr:row>
      <xdr:rowOff>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1505</xdr:row>
      <xdr:rowOff>0</xdr:rowOff>
    </xdr:from>
    <xdr:to>
      <xdr:col>2</xdr:col>
      <xdr:colOff>0</xdr:colOff>
      <xdr:row>1506</xdr:row>
      <xdr:rowOff>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1506</xdr:row>
      <xdr:rowOff>0</xdr:rowOff>
    </xdr:from>
    <xdr:to>
      <xdr:col>2</xdr:col>
      <xdr:colOff>0</xdr:colOff>
      <xdr:row>1507</xdr:row>
      <xdr:rowOff>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1507</xdr:row>
      <xdr:rowOff>0</xdr:rowOff>
    </xdr:from>
    <xdr:to>
      <xdr:col>2</xdr:col>
      <xdr:colOff>0</xdr:colOff>
      <xdr:row>1508</xdr:row>
      <xdr:rowOff>0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1508</xdr:row>
      <xdr:rowOff>0</xdr:rowOff>
    </xdr:from>
    <xdr:to>
      <xdr:col>2</xdr:col>
      <xdr:colOff>0</xdr:colOff>
      <xdr:row>1509</xdr:row>
      <xdr:rowOff>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1509</xdr:row>
      <xdr:rowOff>0</xdr:rowOff>
    </xdr:from>
    <xdr:to>
      <xdr:col>2</xdr:col>
      <xdr:colOff>0</xdr:colOff>
      <xdr:row>1510</xdr:row>
      <xdr:rowOff>0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1510</xdr:row>
      <xdr:rowOff>0</xdr:rowOff>
    </xdr:from>
    <xdr:to>
      <xdr:col>2</xdr:col>
      <xdr:colOff>0</xdr:colOff>
      <xdr:row>1511</xdr:row>
      <xdr:rowOff>0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1512</xdr:row>
      <xdr:rowOff>0</xdr:rowOff>
    </xdr:from>
    <xdr:to>
      <xdr:col>2</xdr:col>
      <xdr:colOff>0</xdr:colOff>
      <xdr:row>1513</xdr:row>
      <xdr:rowOff>0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rcRect l="-11946" r="-119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1513</xdr:row>
      <xdr:rowOff>0</xdr:rowOff>
    </xdr:from>
    <xdr:to>
      <xdr:col>2</xdr:col>
      <xdr:colOff>0</xdr:colOff>
      <xdr:row>1514</xdr:row>
      <xdr:rowOff>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rcRect l="-11946" r="-119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1514</xdr:row>
      <xdr:rowOff>0</xdr:rowOff>
    </xdr:from>
    <xdr:to>
      <xdr:col>2</xdr:col>
      <xdr:colOff>0</xdr:colOff>
      <xdr:row>1515</xdr:row>
      <xdr:rowOff>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rcRect l="-11946" r="-119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1516</xdr:row>
      <xdr:rowOff>0</xdr:rowOff>
    </xdr:from>
    <xdr:to>
      <xdr:col>2</xdr:col>
      <xdr:colOff>0</xdr:colOff>
      <xdr:row>1517</xdr:row>
      <xdr:rowOff>0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1517</xdr:row>
      <xdr:rowOff>0</xdr:rowOff>
    </xdr:from>
    <xdr:to>
      <xdr:col>2</xdr:col>
      <xdr:colOff>0</xdr:colOff>
      <xdr:row>1518</xdr:row>
      <xdr:rowOff>0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1518</xdr:row>
      <xdr:rowOff>0</xdr:rowOff>
    </xdr:from>
    <xdr:to>
      <xdr:col>2</xdr:col>
      <xdr:colOff>0</xdr:colOff>
      <xdr:row>1519</xdr:row>
      <xdr:rowOff>0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1519</xdr:row>
      <xdr:rowOff>0</xdr:rowOff>
    </xdr:from>
    <xdr:to>
      <xdr:col>2</xdr:col>
      <xdr:colOff>0</xdr:colOff>
      <xdr:row>1520</xdr:row>
      <xdr:rowOff>0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1520</xdr:row>
      <xdr:rowOff>0</xdr:rowOff>
    </xdr:from>
    <xdr:to>
      <xdr:col>2</xdr:col>
      <xdr:colOff>0</xdr:colOff>
      <xdr:row>1521</xdr:row>
      <xdr:rowOff>0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1521</xdr:row>
      <xdr:rowOff>0</xdr:rowOff>
    </xdr:from>
    <xdr:to>
      <xdr:col>2</xdr:col>
      <xdr:colOff>0</xdr:colOff>
      <xdr:row>1522</xdr:row>
      <xdr:rowOff>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1522</xdr:row>
      <xdr:rowOff>0</xdr:rowOff>
    </xdr:from>
    <xdr:to>
      <xdr:col>2</xdr:col>
      <xdr:colOff>0</xdr:colOff>
      <xdr:row>1523</xdr:row>
      <xdr:rowOff>0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1523</xdr:row>
      <xdr:rowOff>0</xdr:rowOff>
    </xdr:from>
    <xdr:to>
      <xdr:col>2</xdr:col>
      <xdr:colOff>0</xdr:colOff>
      <xdr:row>1524</xdr:row>
      <xdr:rowOff>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1524</xdr:row>
      <xdr:rowOff>0</xdr:rowOff>
    </xdr:from>
    <xdr:to>
      <xdr:col>2</xdr:col>
      <xdr:colOff>0</xdr:colOff>
      <xdr:row>1525</xdr:row>
      <xdr:rowOff>0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1525</xdr:row>
      <xdr:rowOff>0</xdr:rowOff>
    </xdr:from>
    <xdr:to>
      <xdr:col>2</xdr:col>
      <xdr:colOff>0</xdr:colOff>
      <xdr:row>1526</xdr:row>
      <xdr:rowOff>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1528</xdr:row>
      <xdr:rowOff>0</xdr:rowOff>
    </xdr:from>
    <xdr:to>
      <xdr:col>2</xdr:col>
      <xdr:colOff>0</xdr:colOff>
      <xdr:row>1529</xdr:row>
      <xdr:rowOff>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1529</xdr:row>
      <xdr:rowOff>0</xdr:rowOff>
    </xdr:from>
    <xdr:to>
      <xdr:col>2</xdr:col>
      <xdr:colOff>0</xdr:colOff>
      <xdr:row>1530</xdr:row>
      <xdr:rowOff>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1530</xdr:row>
      <xdr:rowOff>0</xdr:rowOff>
    </xdr:from>
    <xdr:to>
      <xdr:col>2</xdr:col>
      <xdr:colOff>0</xdr:colOff>
      <xdr:row>1531</xdr:row>
      <xdr:rowOff>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1531</xdr:row>
      <xdr:rowOff>0</xdr:rowOff>
    </xdr:from>
    <xdr:to>
      <xdr:col>2</xdr:col>
      <xdr:colOff>0</xdr:colOff>
      <xdr:row>1532</xdr:row>
      <xdr:rowOff>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1532</xdr:row>
      <xdr:rowOff>0</xdr:rowOff>
    </xdr:from>
    <xdr:to>
      <xdr:col>2</xdr:col>
      <xdr:colOff>0</xdr:colOff>
      <xdr:row>1533</xdr:row>
      <xdr:rowOff>0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1533</xdr:row>
      <xdr:rowOff>0</xdr:rowOff>
    </xdr:from>
    <xdr:to>
      <xdr:col>2</xdr:col>
      <xdr:colOff>0</xdr:colOff>
      <xdr:row>1534</xdr:row>
      <xdr:rowOff>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1534</xdr:row>
      <xdr:rowOff>0</xdr:rowOff>
    </xdr:from>
    <xdr:to>
      <xdr:col>2</xdr:col>
      <xdr:colOff>0</xdr:colOff>
      <xdr:row>1535</xdr:row>
      <xdr:rowOff>0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1535</xdr:row>
      <xdr:rowOff>0</xdr:rowOff>
    </xdr:from>
    <xdr:to>
      <xdr:col>2</xdr:col>
      <xdr:colOff>0</xdr:colOff>
      <xdr:row>1536</xdr:row>
      <xdr:rowOff>0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1536</xdr:row>
      <xdr:rowOff>0</xdr:rowOff>
    </xdr:from>
    <xdr:to>
      <xdr:col>2</xdr:col>
      <xdr:colOff>0</xdr:colOff>
      <xdr:row>1537</xdr:row>
      <xdr:rowOff>0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1537</xdr:row>
      <xdr:rowOff>0</xdr:rowOff>
    </xdr:from>
    <xdr:to>
      <xdr:col>2</xdr:col>
      <xdr:colOff>0</xdr:colOff>
      <xdr:row>1538</xdr:row>
      <xdr:rowOff>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1538</xdr:row>
      <xdr:rowOff>0</xdr:rowOff>
    </xdr:from>
    <xdr:to>
      <xdr:col>2</xdr:col>
      <xdr:colOff>0</xdr:colOff>
      <xdr:row>1539</xdr:row>
      <xdr:rowOff>0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1539</xdr:row>
      <xdr:rowOff>0</xdr:rowOff>
    </xdr:from>
    <xdr:to>
      <xdr:col>2</xdr:col>
      <xdr:colOff>0</xdr:colOff>
      <xdr:row>1540</xdr:row>
      <xdr:rowOff>0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1540</xdr:row>
      <xdr:rowOff>0</xdr:rowOff>
    </xdr:from>
    <xdr:to>
      <xdr:col>2</xdr:col>
      <xdr:colOff>0</xdr:colOff>
      <xdr:row>1541</xdr:row>
      <xdr:rowOff>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1541</xdr:row>
      <xdr:rowOff>0</xdr:rowOff>
    </xdr:from>
    <xdr:to>
      <xdr:col>2</xdr:col>
      <xdr:colOff>0</xdr:colOff>
      <xdr:row>1542</xdr:row>
      <xdr:rowOff>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1542</xdr:row>
      <xdr:rowOff>0</xdr:rowOff>
    </xdr:from>
    <xdr:to>
      <xdr:col>2</xdr:col>
      <xdr:colOff>0</xdr:colOff>
      <xdr:row>1543</xdr:row>
      <xdr:rowOff>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1543</xdr:row>
      <xdr:rowOff>0</xdr:rowOff>
    </xdr:from>
    <xdr:to>
      <xdr:col>2</xdr:col>
      <xdr:colOff>0</xdr:colOff>
      <xdr:row>1544</xdr:row>
      <xdr:rowOff>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1544</xdr:row>
      <xdr:rowOff>0</xdr:rowOff>
    </xdr:from>
    <xdr:to>
      <xdr:col>2</xdr:col>
      <xdr:colOff>0</xdr:colOff>
      <xdr:row>1545</xdr:row>
      <xdr:rowOff>0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1545</xdr:row>
      <xdr:rowOff>0</xdr:rowOff>
    </xdr:from>
    <xdr:to>
      <xdr:col>2</xdr:col>
      <xdr:colOff>0</xdr:colOff>
      <xdr:row>1546</xdr:row>
      <xdr:rowOff>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1546</xdr:row>
      <xdr:rowOff>0</xdr:rowOff>
    </xdr:from>
    <xdr:to>
      <xdr:col>2</xdr:col>
      <xdr:colOff>0</xdr:colOff>
      <xdr:row>1547</xdr:row>
      <xdr:rowOff>0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1547</xdr:row>
      <xdr:rowOff>0</xdr:rowOff>
    </xdr:from>
    <xdr:to>
      <xdr:col>2</xdr:col>
      <xdr:colOff>0</xdr:colOff>
      <xdr:row>1548</xdr:row>
      <xdr:rowOff>0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1548</xdr:row>
      <xdr:rowOff>0</xdr:rowOff>
    </xdr:from>
    <xdr:to>
      <xdr:col>2</xdr:col>
      <xdr:colOff>0</xdr:colOff>
      <xdr:row>1549</xdr:row>
      <xdr:rowOff>0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1549</xdr:row>
      <xdr:rowOff>0</xdr:rowOff>
    </xdr:from>
    <xdr:to>
      <xdr:col>2</xdr:col>
      <xdr:colOff>0</xdr:colOff>
      <xdr:row>1550</xdr:row>
      <xdr:rowOff>0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1550</xdr:row>
      <xdr:rowOff>0</xdr:rowOff>
    </xdr:from>
    <xdr:to>
      <xdr:col>2</xdr:col>
      <xdr:colOff>0</xdr:colOff>
      <xdr:row>1551</xdr:row>
      <xdr:rowOff>0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1551</xdr:row>
      <xdr:rowOff>0</xdr:rowOff>
    </xdr:from>
    <xdr:to>
      <xdr:col>2</xdr:col>
      <xdr:colOff>0</xdr:colOff>
      <xdr:row>1552</xdr:row>
      <xdr:rowOff>0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1552</xdr:row>
      <xdr:rowOff>0</xdr:rowOff>
    </xdr:from>
    <xdr:to>
      <xdr:col>2</xdr:col>
      <xdr:colOff>0</xdr:colOff>
      <xdr:row>1553</xdr:row>
      <xdr:rowOff>0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1553</xdr:row>
      <xdr:rowOff>0</xdr:rowOff>
    </xdr:from>
    <xdr:to>
      <xdr:col>2</xdr:col>
      <xdr:colOff>0</xdr:colOff>
      <xdr:row>1554</xdr:row>
      <xdr:rowOff>0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1554</xdr:row>
      <xdr:rowOff>0</xdr:rowOff>
    </xdr:from>
    <xdr:to>
      <xdr:col>2</xdr:col>
      <xdr:colOff>0</xdr:colOff>
      <xdr:row>1555</xdr:row>
      <xdr:rowOff>0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1555</xdr:row>
      <xdr:rowOff>0</xdr:rowOff>
    </xdr:from>
    <xdr:to>
      <xdr:col>2</xdr:col>
      <xdr:colOff>0</xdr:colOff>
      <xdr:row>1556</xdr:row>
      <xdr:rowOff>0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1556</xdr:row>
      <xdr:rowOff>0</xdr:rowOff>
    </xdr:from>
    <xdr:to>
      <xdr:col>2</xdr:col>
      <xdr:colOff>0</xdr:colOff>
      <xdr:row>1557</xdr:row>
      <xdr:rowOff>0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1557</xdr:row>
      <xdr:rowOff>0</xdr:rowOff>
    </xdr:from>
    <xdr:to>
      <xdr:col>2</xdr:col>
      <xdr:colOff>0</xdr:colOff>
      <xdr:row>1558</xdr:row>
      <xdr:rowOff>0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1558</xdr:row>
      <xdr:rowOff>0</xdr:rowOff>
    </xdr:from>
    <xdr:to>
      <xdr:col>2</xdr:col>
      <xdr:colOff>0</xdr:colOff>
      <xdr:row>1559</xdr:row>
      <xdr:rowOff>0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1559</xdr:row>
      <xdr:rowOff>0</xdr:rowOff>
    </xdr:from>
    <xdr:to>
      <xdr:col>2</xdr:col>
      <xdr:colOff>0</xdr:colOff>
      <xdr:row>1560</xdr:row>
      <xdr:rowOff>0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1560</xdr:row>
      <xdr:rowOff>0</xdr:rowOff>
    </xdr:from>
    <xdr:to>
      <xdr:col>2</xdr:col>
      <xdr:colOff>0</xdr:colOff>
      <xdr:row>1561</xdr:row>
      <xdr:rowOff>0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1561</xdr:row>
      <xdr:rowOff>0</xdr:rowOff>
    </xdr:from>
    <xdr:to>
      <xdr:col>2</xdr:col>
      <xdr:colOff>0</xdr:colOff>
      <xdr:row>1562</xdr:row>
      <xdr:rowOff>0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1562</xdr:row>
      <xdr:rowOff>0</xdr:rowOff>
    </xdr:from>
    <xdr:to>
      <xdr:col>2</xdr:col>
      <xdr:colOff>0</xdr:colOff>
      <xdr:row>1563</xdr:row>
      <xdr:rowOff>0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1563</xdr:row>
      <xdr:rowOff>0</xdr:rowOff>
    </xdr:from>
    <xdr:to>
      <xdr:col>2</xdr:col>
      <xdr:colOff>0</xdr:colOff>
      <xdr:row>1564</xdr:row>
      <xdr:rowOff>0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1564</xdr:row>
      <xdr:rowOff>0</xdr:rowOff>
    </xdr:from>
    <xdr:to>
      <xdr:col>2</xdr:col>
      <xdr:colOff>0</xdr:colOff>
      <xdr:row>1565</xdr:row>
      <xdr:rowOff>0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1565</xdr:row>
      <xdr:rowOff>0</xdr:rowOff>
    </xdr:from>
    <xdr:to>
      <xdr:col>2</xdr:col>
      <xdr:colOff>0</xdr:colOff>
      <xdr:row>1566</xdr:row>
      <xdr:rowOff>0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1566</xdr:row>
      <xdr:rowOff>0</xdr:rowOff>
    </xdr:from>
    <xdr:to>
      <xdr:col>2</xdr:col>
      <xdr:colOff>0</xdr:colOff>
      <xdr:row>1567</xdr:row>
      <xdr:rowOff>0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1567</xdr:row>
      <xdr:rowOff>0</xdr:rowOff>
    </xdr:from>
    <xdr:to>
      <xdr:col>2</xdr:col>
      <xdr:colOff>0</xdr:colOff>
      <xdr:row>1568</xdr:row>
      <xdr:rowOff>0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1568</xdr:row>
      <xdr:rowOff>0</xdr:rowOff>
    </xdr:from>
    <xdr:to>
      <xdr:col>2</xdr:col>
      <xdr:colOff>0</xdr:colOff>
      <xdr:row>1569</xdr:row>
      <xdr:rowOff>0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1569</xdr:row>
      <xdr:rowOff>0</xdr:rowOff>
    </xdr:from>
    <xdr:to>
      <xdr:col>2</xdr:col>
      <xdr:colOff>0</xdr:colOff>
      <xdr:row>1570</xdr:row>
      <xdr:rowOff>0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1570</xdr:row>
      <xdr:rowOff>0</xdr:rowOff>
    </xdr:from>
    <xdr:to>
      <xdr:col>2</xdr:col>
      <xdr:colOff>0</xdr:colOff>
      <xdr:row>1571</xdr:row>
      <xdr:rowOff>0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1571</xdr:row>
      <xdr:rowOff>0</xdr:rowOff>
    </xdr:from>
    <xdr:to>
      <xdr:col>2</xdr:col>
      <xdr:colOff>0</xdr:colOff>
      <xdr:row>1572</xdr:row>
      <xdr:rowOff>0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1572</xdr:row>
      <xdr:rowOff>0</xdr:rowOff>
    </xdr:from>
    <xdr:to>
      <xdr:col>2</xdr:col>
      <xdr:colOff>0</xdr:colOff>
      <xdr:row>1573</xdr:row>
      <xdr:rowOff>0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1573</xdr:row>
      <xdr:rowOff>0</xdr:rowOff>
    </xdr:from>
    <xdr:to>
      <xdr:col>2</xdr:col>
      <xdr:colOff>0</xdr:colOff>
      <xdr:row>1574</xdr:row>
      <xdr:rowOff>0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1574</xdr:row>
      <xdr:rowOff>0</xdr:rowOff>
    </xdr:from>
    <xdr:to>
      <xdr:col>2</xdr:col>
      <xdr:colOff>0</xdr:colOff>
      <xdr:row>1575</xdr:row>
      <xdr:rowOff>0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1575</xdr:row>
      <xdr:rowOff>0</xdr:rowOff>
    </xdr:from>
    <xdr:to>
      <xdr:col>2</xdr:col>
      <xdr:colOff>0</xdr:colOff>
      <xdr:row>1576</xdr:row>
      <xdr:rowOff>0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1576</xdr:row>
      <xdr:rowOff>0</xdr:rowOff>
    </xdr:from>
    <xdr:to>
      <xdr:col>2</xdr:col>
      <xdr:colOff>0</xdr:colOff>
      <xdr:row>1577</xdr:row>
      <xdr:rowOff>0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1577</xdr:row>
      <xdr:rowOff>0</xdr:rowOff>
    </xdr:from>
    <xdr:to>
      <xdr:col>2</xdr:col>
      <xdr:colOff>0</xdr:colOff>
      <xdr:row>1578</xdr:row>
      <xdr:rowOff>0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1578</xdr:row>
      <xdr:rowOff>0</xdr:rowOff>
    </xdr:from>
    <xdr:to>
      <xdr:col>2</xdr:col>
      <xdr:colOff>0</xdr:colOff>
      <xdr:row>1579</xdr:row>
      <xdr:rowOff>0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1579</xdr:row>
      <xdr:rowOff>0</xdr:rowOff>
    </xdr:from>
    <xdr:to>
      <xdr:col>2</xdr:col>
      <xdr:colOff>0</xdr:colOff>
      <xdr:row>1580</xdr:row>
      <xdr:rowOff>0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1580</xdr:row>
      <xdr:rowOff>0</xdr:rowOff>
    </xdr:from>
    <xdr:to>
      <xdr:col>2</xdr:col>
      <xdr:colOff>0</xdr:colOff>
      <xdr:row>1581</xdr:row>
      <xdr:rowOff>0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1581</xdr:row>
      <xdr:rowOff>0</xdr:rowOff>
    </xdr:from>
    <xdr:to>
      <xdr:col>2</xdr:col>
      <xdr:colOff>0</xdr:colOff>
      <xdr:row>1582</xdr:row>
      <xdr:rowOff>0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1582</xdr:row>
      <xdr:rowOff>0</xdr:rowOff>
    </xdr:from>
    <xdr:to>
      <xdr:col>2</xdr:col>
      <xdr:colOff>0</xdr:colOff>
      <xdr:row>1583</xdr:row>
      <xdr:rowOff>0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1583</xdr:row>
      <xdr:rowOff>0</xdr:rowOff>
    </xdr:from>
    <xdr:to>
      <xdr:col>2</xdr:col>
      <xdr:colOff>0</xdr:colOff>
      <xdr:row>1584</xdr:row>
      <xdr:rowOff>0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1584</xdr:row>
      <xdr:rowOff>0</xdr:rowOff>
    </xdr:from>
    <xdr:to>
      <xdr:col>2</xdr:col>
      <xdr:colOff>0</xdr:colOff>
      <xdr:row>1585</xdr:row>
      <xdr:rowOff>0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rcRect l="-27777" r="-277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1585</xdr:row>
      <xdr:rowOff>0</xdr:rowOff>
    </xdr:from>
    <xdr:to>
      <xdr:col>2</xdr:col>
      <xdr:colOff>0</xdr:colOff>
      <xdr:row>1586</xdr:row>
      <xdr:rowOff>0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6"/>
        <a:srcRect l="-27777" r="-277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1586</xdr:row>
      <xdr:rowOff>0</xdr:rowOff>
    </xdr:from>
    <xdr:to>
      <xdr:col>2</xdr:col>
      <xdr:colOff>0</xdr:colOff>
      <xdr:row>1587</xdr:row>
      <xdr:rowOff>0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1587</xdr:row>
      <xdr:rowOff>0</xdr:rowOff>
    </xdr:from>
    <xdr:to>
      <xdr:col>2</xdr:col>
      <xdr:colOff>0</xdr:colOff>
      <xdr:row>1588</xdr:row>
      <xdr:rowOff>0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1589</xdr:row>
      <xdr:rowOff>0</xdr:rowOff>
    </xdr:from>
    <xdr:to>
      <xdr:col>2</xdr:col>
      <xdr:colOff>0</xdr:colOff>
      <xdr:row>1590</xdr:row>
      <xdr:rowOff>0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1590</xdr:row>
      <xdr:rowOff>0</xdr:rowOff>
    </xdr:from>
    <xdr:to>
      <xdr:col>2</xdr:col>
      <xdr:colOff>0</xdr:colOff>
      <xdr:row>1591</xdr:row>
      <xdr:rowOff>0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1591</xdr:row>
      <xdr:rowOff>0</xdr:rowOff>
    </xdr:from>
    <xdr:to>
      <xdr:col>2</xdr:col>
      <xdr:colOff>0</xdr:colOff>
      <xdr:row>1592</xdr:row>
      <xdr:rowOff>0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1592</xdr:row>
      <xdr:rowOff>0</xdr:rowOff>
    </xdr:from>
    <xdr:to>
      <xdr:col>2</xdr:col>
      <xdr:colOff>0</xdr:colOff>
      <xdr:row>1593</xdr:row>
      <xdr:rowOff>0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1593</xdr:row>
      <xdr:rowOff>0</xdr:rowOff>
    </xdr:from>
    <xdr:to>
      <xdr:col>2</xdr:col>
      <xdr:colOff>0</xdr:colOff>
      <xdr:row>1594</xdr:row>
      <xdr:rowOff>0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1594</xdr:row>
      <xdr:rowOff>0</xdr:rowOff>
    </xdr:from>
    <xdr:to>
      <xdr:col>2</xdr:col>
      <xdr:colOff>0</xdr:colOff>
      <xdr:row>1595</xdr:row>
      <xdr:rowOff>0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1595</xdr:row>
      <xdr:rowOff>0</xdr:rowOff>
    </xdr:from>
    <xdr:to>
      <xdr:col>2</xdr:col>
      <xdr:colOff>0</xdr:colOff>
      <xdr:row>1596</xdr:row>
      <xdr:rowOff>0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1596</xdr:row>
      <xdr:rowOff>0</xdr:rowOff>
    </xdr:from>
    <xdr:to>
      <xdr:col>2</xdr:col>
      <xdr:colOff>0</xdr:colOff>
      <xdr:row>1597</xdr:row>
      <xdr:rowOff>0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1597</xdr:row>
      <xdr:rowOff>0</xdr:rowOff>
    </xdr:from>
    <xdr:to>
      <xdr:col>2</xdr:col>
      <xdr:colOff>0</xdr:colOff>
      <xdr:row>1598</xdr:row>
      <xdr:rowOff>0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1598</xdr:row>
      <xdr:rowOff>0</xdr:rowOff>
    </xdr:from>
    <xdr:to>
      <xdr:col>2</xdr:col>
      <xdr:colOff>0</xdr:colOff>
      <xdr:row>1599</xdr:row>
      <xdr:rowOff>0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1599</xdr:row>
      <xdr:rowOff>0</xdr:rowOff>
    </xdr:from>
    <xdr:to>
      <xdr:col>2</xdr:col>
      <xdr:colOff>0</xdr:colOff>
      <xdr:row>1600</xdr:row>
      <xdr:rowOff>0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1600</xdr:row>
      <xdr:rowOff>0</xdr:rowOff>
    </xdr:from>
    <xdr:to>
      <xdr:col>2</xdr:col>
      <xdr:colOff>0</xdr:colOff>
      <xdr:row>1601</xdr:row>
      <xdr:rowOff>0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1601</xdr:row>
      <xdr:rowOff>0</xdr:rowOff>
    </xdr:from>
    <xdr:to>
      <xdr:col>2</xdr:col>
      <xdr:colOff>0</xdr:colOff>
      <xdr:row>1602</xdr:row>
      <xdr:rowOff>0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1602</xdr:row>
      <xdr:rowOff>0</xdr:rowOff>
    </xdr:from>
    <xdr:to>
      <xdr:col>2</xdr:col>
      <xdr:colOff>0</xdr:colOff>
      <xdr:row>1603</xdr:row>
      <xdr:rowOff>0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1603</xdr:row>
      <xdr:rowOff>0</xdr:rowOff>
    </xdr:from>
    <xdr:to>
      <xdr:col>2</xdr:col>
      <xdr:colOff>0</xdr:colOff>
      <xdr:row>1604</xdr:row>
      <xdr:rowOff>0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1604</xdr:row>
      <xdr:rowOff>0</xdr:rowOff>
    </xdr:from>
    <xdr:to>
      <xdr:col>2</xdr:col>
      <xdr:colOff>0</xdr:colOff>
      <xdr:row>1605</xdr:row>
      <xdr:rowOff>0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1605</xdr:row>
      <xdr:rowOff>0</xdr:rowOff>
    </xdr:from>
    <xdr:to>
      <xdr:col>2</xdr:col>
      <xdr:colOff>0</xdr:colOff>
      <xdr:row>1606</xdr:row>
      <xdr:rowOff>0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1606</xdr:row>
      <xdr:rowOff>0</xdr:rowOff>
    </xdr:from>
    <xdr:to>
      <xdr:col>2</xdr:col>
      <xdr:colOff>0</xdr:colOff>
      <xdr:row>1607</xdr:row>
      <xdr:rowOff>0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1607</xdr:row>
      <xdr:rowOff>0</xdr:rowOff>
    </xdr:from>
    <xdr:to>
      <xdr:col>2</xdr:col>
      <xdr:colOff>0</xdr:colOff>
      <xdr:row>1608</xdr:row>
      <xdr:rowOff>0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1608</xdr:row>
      <xdr:rowOff>0</xdr:rowOff>
    </xdr:from>
    <xdr:to>
      <xdr:col>2</xdr:col>
      <xdr:colOff>0</xdr:colOff>
      <xdr:row>1609</xdr:row>
      <xdr:rowOff>0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1609</xdr:row>
      <xdr:rowOff>0</xdr:rowOff>
    </xdr:from>
    <xdr:to>
      <xdr:col>2</xdr:col>
      <xdr:colOff>0</xdr:colOff>
      <xdr:row>1610</xdr:row>
      <xdr:rowOff>0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1610</xdr:row>
      <xdr:rowOff>0</xdr:rowOff>
    </xdr:from>
    <xdr:to>
      <xdr:col>2</xdr:col>
      <xdr:colOff>0</xdr:colOff>
      <xdr:row>1611</xdr:row>
      <xdr:rowOff>0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1611</xdr:row>
      <xdr:rowOff>0</xdr:rowOff>
    </xdr:from>
    <xdr:to>
      <xdr:col>2</xdr:col>
      <xdr:colOff>0</xdr:colOff>
      <xdr:row>1612</xdr:row>
      <xdr:rowOff>0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1612</xdr:row>
      <xdr:rowOff>0</xdr:rowOff>
    </xdr:from>
    <xdr:to>
      <xdr:col>2</xdr:col>
      <xdr:colOff>0</xdr:colOff>
      <xdr:row>1613</xdr:row>
      <xdr:rowOff>0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1613</xdr:row>
      <xdr:rowOff>0</xdr:rowOff>
    </xdr:from>
    <xdr:to>
      <xdr:col>2</xdr:col>
      <xdr:colOff>0</xdr:colOff>
      <xdr:row>1614</xdr:row>
      <xdr:rowOff>0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1614</xdr:row>
      <xdr:rowOff>0</xdr:rowOff>
    </xdr:from>
    <xdr:to>
      <xdr:col>2</xdr:col>
      <xdr:colOff>0</xdr:colOff>
      <xdr:row>1615</xdr:row>
      <xdr:rowOff>0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1615</xdr:row>
      <xdr:rowOff>0</xdr:rowOff>
    </xdr:from>
    <xdr:to>
      <xdr:col>2</xdr:col>
      <xdr:colOff>0</xdr:colOff>
      <xdr:row>1616</xdr:row>
      <xdr:rowOff>0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1616</xdr:row>
      <xdr:rowOff>0</xdr:rowOff>
    </xdr:from>
    <xdr:to>
      <xdr:col>2</xdr:col>
      <xdr:colOff>0</xdr:colOff>
      <xdr:row>1617</xdr:row>
      <xdr:rowOff>0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1617</xdr:row>
      <xdr:rowOff>0</xdr:rowOff>
    </xdr:from>
    <xdr:to>
      <xdr:col>2</xdr:col>
      <xdr:colOff>0</xdr:colOff>
      <xdr:row>1618</xdr:row>
      <xdr:rowOff>0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1618</xdr:row>
      <xdr:rowOff>0</xdr:rowOff>
    </xdr:from>
    <xdr:to>
      <xdr:col>2</xdr:col>
      <xdr:colOff>0</xdr:colOff>
      <xdr:row>1619</xdr:row>
      <xdr:rowOff>0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1620</xdr:row>
      <xdr:rowOff>0</xdr:rowOff>
    </xdr:from>
    <xdr:to>
      <xdr:col>2</xdr:col>
      <xdr:colOff>0</xdr:colOff>
      <xdr:row>1621</xdr:row>
      <xdr:rowOff>0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1621</xdr:row>
      <xdr:rowOff>0</xdr:rowOff>
    </xdr:from>
    <xdr:to>
      <xdr:col>2</xdr:col>
      <xdr:colOff>0</xdr:colOff>
      <xdr:row>1622</xdr:row>
      <xdr:rowOff>0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1622</xdr:row>
      <xdr:rowOff>0</xdr:rowOff>
    </xdr:from>
    <xdr:to>
      <xdr:col>2</xdr:col>
      <xdr:colOff>0</xdr:colOff>
      <xdr:row>1623</xdr:row>
      <xdr:rowOff>0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1623</xdr:row>
      <xdr:rowOff>0</xdr:rowOff>
    </xdr:from>
    <xdr:to>
      <xdr:col>2</xdr:col>
      <xdr:colOff>0</xdr:colOff>
      <xdr:row>1624</xdr:row>
      <xdr:rowOff>0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1624</xdr:row>
      <xdr:rowOff>0</xdr:rowOff>
    </xdr:from>
    <xdr:to>
      <xdr:col>2</xdr:col>
      <xdr:colOff>0</xdr:colOff>
      <xdr:row>1625</xdr:row>
      <xdr:rowOff>0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1625</xdr:row>
      <xdr:rowOff>0</xdr:rowOff>
    </xdr:from>
    <xdr:to>
      <xdr:col>2</xdr:col>
      <xdr:colOff>0</xdr:colOff>
      <xdr:row>1626</xdr:row>
      <xdr:rowOff>0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1626</xdr:row>
      <xdr:rowOff>0</xdr:rowOff>
    </xdr:from>
    <xdr:to>
      <xdr:col>2</xdr:col>
      <xdr:colOff>0</xdr:colOff>
      <xdr:row>1627</xdr:row>
      <xdr:rowOff>0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1627</xdr:row>
      <xdr:rowOff>0</xdr:rowOff>
    </xdr:from>
    <xdr:to>
      <xdr:col>2</xdr:col>
      <xdr:colOff>0</xdr:colOff>
      <xdr:row>1628</xdr:row>
      <xdr:rowOff>0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1628</xdr:row>
      <xdr:rowOff>0</xdr:rowOff>
    </xdr:from>
    <xdr:to>
      <xdr:col>2</xdr:col>
      <xdr:colOff>0</xdr:colOff>
      <xdr:row>1629</xdr:row>
      <xdr:rowOff>0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1629</xdr:row>
      <xdr:rowOff>0</xdr:rowOff>
    </xdr:from>
    <xdr:to>
      <xdr:col>2</xdr:col>
      <xdr:colOff>0</xdr:colOff>
      <xdr:row>1630</xdr:row>
      <xdr:rowOff>0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1630</xdr:row>
      <xdr:rowOff>0</xdr:rowOff>
    </xdr:from>
    <xdr:to>
      <xdr:col>2</xdr:col>
      <xdr:colOff>0</xdr:colOff>
      <xdr:row>1631</xdr:row>
      <xdr:rowOff>0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1631</xdr:row>
      <xdr:rowOff>0</xdr:rowOff>
    </xdr:from>
    <xdr:to>
      <xdr:col>2</xdr:col>
      <xdr:colOff>0</xdr:colOff>
      <xdr:row>1632</xdr:row>
      <xdr:rowOff>0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1632</xdr:row>
      <xdr:rowOff>0</xdr:rowOff>
    </xdr:from>
    <xdr:to>
      <xdr:col>2</xdr:col>
      <xdr:colOff>0</xdr:colOff>
      <xdr:row>1633</xdr:row>
      <xdr:rowOff>0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1633</xdr:row>
      <xdr:rowOff>0</xdr:rowOff>
    </xdr:from>
    <xdr:to>
      <xdr:col>2</xdr:col>
      <xdr:colOff>0</xdr:colOff>
      <xdr:row>1634</xdr:row>
      <xdr:rowOff>0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1634</xdr:row>
      <xdr:rowOff>0</xdr:rowOff>
    </xdr:from>
    <xdr:to>
      <xdr:col>2</xdr:col>
      <xdr:colOff>0</xdr:colOff>
      <xdr:row>1635</xdr:row>
      <xdr:rowOff>0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1635</xdr:row>
      <xdr:rowOff>0</xdr:rowOff>
    </xdr:from>
    <xdr:to>
      <xdr:col>2</xdr:col>
      <xdr:colOff>0</xdr:colOff>
      <xdr:row>1636</xdr:row>
      <xdr:rowOff>0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1637</xdr:row>
      <xdr:rowOff>0</xdr:rowOff>
    </xdr:from>
    <xdr:to>
      <xdr:col>2</xdr:col>
      <xdr:colOff>0</xdr:colOff>
      <xdr:row>1638</xdr:row>
      <xdr:rowOff>0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1638</xdr:row>
      <xdr:rowOff>0</xdr:rowOff>
    </xdr:from>
    <xdr:to>
      <xdr:col>2</xdr:col>
      <xdr:colOff>0</xdr:colOff>
      <xdr:row>1639</xdr:row>
      <xdr:rowOff>0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1639</xdr:row>
      <xdr:rowOff>0</xdr:rowOff>
    </xdr:from>
    <xdr:to>
      <xdr:col>2</xdr:col>
      <xdr:colOff>0</xdr:colOff>
      <xdr:row>1640</xdr:row>
      <xdr:rowOff>0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1640</xdr:row>
      <xdr:rowOff>0</xdr:rowOff>
    </xdr:from>
    <xdr:to>
      <xdr:col>2</xdr:col>
      <xdr:colOff>0</xdr:colOff>
      <xdr:row>1641</xdr:row>
      <xdr:rowOff>0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1641</xdr:row>
      <xdr:rowOff>0</xdr:rowOff>
    </xdr:from>
    <xdr:to>
      <xdr:col>2</xdr:col>
      <xdr:colOff>0</xdr:colOff>
      <xdr:row>1642</xdr:row>
      <xdr:rowOff>0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1643</xdr:row>
      <xdr:rowOff>0</xdr:rowOff>
    </xdr:from>
    <xdr:to>
      <xdr:col>2</xdr:col>
      <xdr:colOff>0</xdr:colOff>
      <xdr:row>1644</xdr:row>
      <xdr:rowOff>0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1644</xdr:row>
      <xdr:rowOff>0</xdr:rowOff>
    </xdr:from>
    <xdr:to>
      <xdr:col>2</xdr:col>
      <xdr:colOff>0</xdr:colOff>
      <xdr:row>1645</xdr:row>
      <xdr:rowOff>0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1645</xdr:row>
      <xdr:rowOff>0</xdr:rowOff>
    </xdr:from>
    <xdr:to>
      <xdr:col>2</xdr:col>
      <xdr:colOff>0</xdr:colOff>
      <xdr:row>1646</xdr:row>
      <xdr:rowOff>0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1646</xdr:row>
      <xdr:rowOff>0</xdr:rowOff>
    </xdr:from>
    <xdr:to>
      <xdr:col>2</xdr:col>
      <xdr:colOff>0</xdr:colOff>
      <xdr:row>1647</xdr:row>
      <xdr:rowOff>0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1647</xdr:row>
      <xdr:rowOff>0</xdr:rowOff>
    </xdr:from>
    <xdr:to>
      <xdr:col>2</xdr:col>
      <xdr:colOff>0</xdr:colOff>
      <xdr:row>1648</xdr:row>
      <xdr:rowOff>0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1648</xdr:row>
      <xdr:rowOff>0</xdr:rowOff>
    </xdr:from>
    <xdr:to>
      <xdr:col>2</xdr:col>
      <xdr:colOff>0</xdr:colOff>
      <xdr:row>1649</xdr:row>
      <xdr:rowOff>0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1649</xdr:row>
      <xdr:rowOff>0</xdr:rowOff>
    </xdr:from>
    <xdr:to>
      <xdr:col>2</xdr:col>
      <xdr:colOff>0</xdr:colOff>
      <xdr:row>1650</xdr:row>
      <xdr:rowOff>0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1652</xdr:row>
      <xdr:rowOff>0</xdr:rowOff>
    </xdr:from>
    <xdr:to>
      <xdr:col>2</xdr:col>
      <xdr:colOff>0</xdr:colOff>
      <xdr:row>1653</xdr:row>
      <xdr:rowOff>0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1654</xdr:row>
      <xdr:rowOff>0</xdr:rowOff>
    </xdr:from>
    <xdr:to>
      <xdr:col>2</xdr:col>
      <xdr:colOff>0</xdr:colOff>
      <xdr:row>1655</xdr:row>
      <xdr:rowOff>0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1656</xdr:row>
      <xdr:rowOff>0</xdr:rowOff>
    </xdr:from>
    <xdr:to>
      <xdr:col>2</xdr:col>
      <xdr:colOff>0</xdr:colOff>
      <xdr:row>1657</xdr:row>
      <xdr:rowOff>0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1658</xdr:row>
      <xdr:rowOff>0</xdr:rowOff>
    </xdr:from>
    <xdr:to>
      <xdr:col>2</xdr:col>
      <xdr:colOff>0</xdr:colOff>
      <xdr:row>1659</xdr:row>
      <xdr:rowOff>0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1659</xdr:row>
      <xdr:rowOff>0</xdr:rowOff>
    </xdr:from>
    <xdr:to>
      <xdr:col>2</xdr:col>
      <xdr:colOff>0</xdr:colOff>
      <xdr:row>1660</xdr:row>
      <xdr:rowOff>0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1660</xdr:row>
      <xdr:rowOff>0</xdr:rowOff>
    </xdr:from>
    <xdr:to>
      <xdr:col>2</xdr:col>
      <xdr:colOff>0</xdr:colOff>
      <xdr:row>1661</xdr:row>
      <xdr:rowOff>0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1661</xdr:row>
      <xdr:rowOff>0</xdr:rowOff>
    </xdr:from>
    <xdr:to>
      <xdr:col>2</xdr:col>
      <xdr:colOff>0</xdr:colOff>
      <xdr:row>1662</xdr:row>
      <xdr:rowOff>0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1663</xdr:row>
      <xdr:rowOff>0</xdr:rowOff>
    </xdr:from>
    <xdr:to>
      <xdr:col>2</xdr:col>
      <xdr:colOff>0</xdr:colOff>
      <xdr:row>1664</xdr:row>
      <xdr:rowOff>0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4"/>
        <a:srcRect l="-112790" r="-11279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1665</xdr:row>
      <xdr:rowOff>0</xdr:rowOff>
    </xdr:from>
    <xdr:to>
      <xdr:col>2</xdr:col>
      <xdr:colOff>0</xdr:colOff>
      <xdr:row>1666</xdr:row>
      <xdr:rowOff>0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1666</xdr:row>
      <xdr:rowOff>0</xdr:rowOff>
    </xdr:from>
    <xdr:to>
      <xdr:col>2</xdr:col>
      <xdr:colOff>0</xdr:colOff>
      <xdr:row>1667</xdr:row>
      <xdr:rowOff>0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1668</xdr:row>
      <xdr:rowOff>0</xdr:rowOff>
    </xdr:from>
    <xdr:to>
      <xdr:col>2</xdr:col>
      <xdr:colOff>0</xdr:colOff>
      <xdr:row>1669</xdr:row>
      <xdr:rowOff>0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1672</xdr:row>
      <xdr:rowOff>0</xdr:rowOff>
    </xdr:from>
    <xdr:to>
      <xdr:col>2</xdr:col>
      <xdr:colOff>0</xdr:colOff>
      <xdr:row>1673</xdr:row>
      <xdr:rowOff>0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1673</xdr:row>
      <xdr:rowOff>0</xdr:rowOff>
    </xdr:from>
    <xdr:to>
      <xdr:col>2</xdr:col>
      <xdr:colOff>0</xdr:colOff>
      <xdr:row>1674</xdr:row>
      <xdr:rowOff>0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1674</xdr:row>
      <xdr:rowOff>0</xdr:rowOff>
    </xdr:from>
    <xdr:to>
      <xdr:col>2</xdr:col>
      <xdr:colOff>0</xdr:colOff>
      <xdr:row>1675</xdr:row>
      <xdr:rowOff>0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1675</xdr:row>
      <xdr:rowOff>0</xdr:rowOff>
    </xdr:from>
    <xdr:to>
      <xdr:col>2</xdr:col>
      <xdr:colOff>0</xdr:colOff>
      <xdr:row>1676</xdr:row>
      <xdr:rowOff>0</xdr:rowOff>
    </xdr:to>
    <xdr:pic>
      <xdr:nvPic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1676</xdr:row>
      <xdr:rowOff>0</xdr:rowOff>
    </xdr:from>
    <xdr:to>
      <xdr:col>2</xdr:col>
      <xdr:colOff>0</xdr:colOff>
      <xdr:row>1677</xdr:row>
      <xdr:rowOff>0</xdr:rowOff>
    </xdr:to>
    <xdr:pic>
      <xdr:nvPic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1677</xdr:row>
      <xdr:rowOff>0</xdr:rowOff>
    </xdr:from>
    <xdr:to>
      <xdr:col>2</xdr:col>
      <xdr:colOff>0</xdr:colOff>
      <xdr:row>1678</xdr:row>
      <xdr:rowOff>0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1678</xdr:row>
      <xdr:rowOff>0</xdr:rowOff>
    </xdr:from>
    <xdr:to>
      <xdr:col>2</xdr:col>
      <xdr:colOff>0</xdr:colOff>
      <xdr:row>1679</xdr:row>
      <xdr:rowOff>0</xdr:rowOff>
    </xdr:to>
    <xdr:pic>
      <xdr:nvPic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1679</xdr:row>
      <xdr:rowOff>0</xdr:rowOff>
    </xdr:from>
    <xdr:to>
      <xdr:col>2</xdr:col>
      <xdr:colOff>0</xdr:colOff>
      <xdr:row>1680</xdr:row>
      <xdr:rowOff>0</xdr:rowOff>
    </xdr:to>
    <xdr:pic>
      <xdr:nvPic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1680</xdr:row>
      <xdr:rowOff>0</xdr:rowOff>
    </xdr:from>
    <xdr:to>
      <xdr:col>2</xdr:col>
      <xdr:colOff>0</xdr:colOff>
      <xdr:row>1681</xdr:row>
      <xdr:rowOff>0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1681</xdr:row>
      <xdr:rowOff>0</xdr:rowOff>
    </xdr:from>
    <xdr:to>
      <xdr:col>2</xdr:col>
      <xdr:colOff>0</xdr:colOff>
      <xdr:row>1682</xdr:row>
      <xdr:rowOff>0</xdr:rowOff>
    </xdr:to>
    <xdr:pic>
      <xdr:nvPic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1682</xdr:row>
      <xdr:rowOff>0</xdr:rowOff>
    </xdr:from>
    <xdr:to>
      <xdr:col>2</xdr:col>
      <xdr:colOff>0</xdr:colOff>
      <xdr:row>1683</xdr:row>
      <xdr:rowOff>0</xdr:rowOff>
    </xdr:to>
    <xdr:pic>
      <xdr:nvPic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1683</xdr:row>
      <xdr:rowOff>0</xdr:rowOff>
    </xdr:from>
    <xdr:to>
      <xdr:col>2</xdr:col>
      <xdr:colOff>0</xdr:colOff>
      <xdr:row>1684</xdr:row>
      <xdr:rowOff>0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1684</xdr:row>
      <xdr:rowOff>0</xdr:rowOff>
    </xdr:from>
    <xdr:to>
      <xdr:col>2</xdr:col>
      <xdr:colOff>0</xdr:colOff>
      <xdr:row>1685</xdr:row>
      <xdr:rowOff>0</xdr:rowOff>
    </xdr:to>
    <xdr:pic>
      <xdr:nvPic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1685</xdr:row>
      <xdr:rowOff>0</xdr:rowOff>
    </xdr:from>
    <xdr:to>
      <xdr:col>2</xdr:col>
      <xdr:colOff>0</xdr:colOff>
      <xdr:row>1686</xdr:row>
      <xdr:rowOff>0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1686</xdr:row>
      <xdr:rowOff>0</xdr:rowOff>
    </xdr:from>
    <xdr:to>
      <xdr:col>2</xdr:col>
      <xdr:colOff>0</xdr:colOff>
      <xdr:row>1687</xdr:row>
      <xdr:rowOff>0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1687</xdr:row>
      <xdr:rowOff>0</xdr:rowOff>
    </xdr:from>
    <xdr:to>
      <xdr:col>2</xdr:col>
      <xdr:colOff>0</xdr:colOff>
      <xdr:row>1688</xdr:row>
      <xdr:rowOff>0</xdr:rowOff>
    </xdr:to>
    <xdr:pic>
      <xdr:nvPic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1688</xdr:row>
      <xdr:rowOff>0</xdr:rowOff>
    </xdr:from>
    <xdr:to>
      <xdr:col>2</xdr:col>
      <xdr:colOff>0</xdr:colOff>
      <xdr:row>1689</xdr:row>
      <xdr:rowOff>0</xdr:rowOff>
    </xdr:to>
    <xdr:pic>
      <xdr:nvPic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1689</xdr:row>
      <xdr:rowOff>0</xdr:rowOff>
    </xdr:from>
    <xdr:to>
      <xdr:col>2</xdr:col>
      <xdr:colOff>0</xdr:colOff>
      <xdr:row>1690</xdr:row>
      <xdr:rowOff>0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1690</xdr:row>
      <xdr:rowOff>0</xdr:rowOff>
    </xdr:from>
    <xdr:to>
      <xdr:col>2</xdr:col>
      <xdr:colOff>0</xdr:colOff>
      <xdr:row>1691</xdr:row>
      <xdr:rowOff>0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1691</xdr:row>
      <xdr:rowOff>0</xdr:rowOff>
    </xdr:from>
    <xdr:to>
      <xdr:col>2</xdr:col>
      <xdr:colOff>0</xdr:colOff>
      <xdr:row>1692</xdr:row>
      <xdr:rowOff>0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1692</xdr:row>
      <xdr:rowOff>0</xdr:rowOff>
    </xdr:from>
    <xdr:to>
      <xdr:col>2</xdr:col>
      <xdr:colOff>0</xdr:colOff>
      <xdr:row>1693</xdr:row>
      <xdr:rowOff>0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1693</xdr:row>
      <xdr:rowOff>0</xdr:rowOff>
    </xdr:from>
    <xdr:to>
      <xdr:col>2</xdr:col>
      <xdr:colOff>0</xdr:colOff>
      <xdr:row>1694</xdr:row>
      <xdr:rowOff>0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1694</xdr:row>
      <xdr:rowOff>0</xdr:rowOff>
    </xdr:from>
    <xdr:to>
      <xdr:col>2</xdr:col>
      <xdr:colOff>0</xdr:colOff>
      <xdr:row>1695</xdr:row>
      <xdr:rowOff>0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1695</xdr:row>
      <xdr:rowOff>0</xdr:rowOff>
    </xdr:from>
    <xdr:to>
      <xdr:col>2</xdr:col>
      <xdr:colOff>0</xdr:colOff>
      <xdr:row>1696</xdr:row>
      <xdr:rowOff>0</xdr:rowOff>
    </xdr:to>
    <xdr:pic>
      <xdr:nvPic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1696</xdr:row>
      <xdr:rowOff>0</xdr:rowOff>
    </xdr:from>
    <xdr:to>
      <xdr:col>2</xdr:col>
      <xdr:colOff>0</xdr:colOff>
      <xdr:row>1697</xdr:row>
      <xdr:rowOff>0</xdr:rowOff>
    </xdr:to>
    <xdr:pic>
      <xdr:nvPic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1697</xdr:row>
      <xdr:rowOff>0</xdr:rowOff>
    </xdr:from>
    <xdr:to>
      <xdr:col>2</xdr:col>
      <xdr:colOff>0</xdr:colOff>
      <xdr:row>1698</xdr:row>
      <xdr:rowOff>0</xdr:rowOff>
    </xdr:to>
    <xdr:pic>
      <xdr:nvPic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1698</xdr:row>
      <xdr:rowOff>0</xdr:rowOff>
    </xdr:from>
    <xdr:to>
      <xdr:col>2</xdr:col>
      <xdr:colOff>0</xdr:colOff>
      <xdr:row>1699</xdr:row>
      <xdr:rowOff>0</xdr:rowOff>
    </xdr:to>
    <xdr:pic>
      <xdr:nvPic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1699</xdr:row>
      <xdr:rowOff>0</xdr:rowOff>
    </xdr:from>
    <xdr:to>
      <xdr:col>2</xdr:col>
      <xdr:colOff>0</xdr:colOff>
      <xdr:row>1700</xdr:row>
      <xdr:rowOff>0</xdr:rowOff>
    </xdr:to>
    <xdr:pic>
      <xdr:nvPic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1700</xdr:row>
      <xdr:rowOff>0</xdr:rowOff>
    </xdr:from>
    <xdr:to>
      <xdr:col>2</xdr:col>
      <xdr:colOff>0</xdr:colOff>
      <xdr:row>1701</xdr:row>
      <xdr:rowOff>0</xdr:rowOff>
    </xdr:to>
    <xdr:pic>
      <xdr:nvPic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1701</xdr:row>
      <xdr:rowOff>0</xdr:rowOff>
    </xdr:from>
    <xdr:to>
      <xdr:col>2</xdr:col>
      <xdr:colOff>0</xdr:colOff>
      <xdr:row>1702</xdr:row>
      <xdr:rowOff>0</xdr:rowOff>
    </xdr:to>
    <xdr:pic>
      <xdr:nvPic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1702</xdr:row>
      <xdr:rowOff>0</xdr:rowOff>
    </xdr:from>
    <xdr:to>
      <xdr:col>2</xdr:col>
      <xdr:colOff>0</xdr:colOff>
      <xdr:row>1703</xdr:row>
      <xdr:rowOff>0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1703</xdr:row>
      <xdr:rowOff>0</xdr:rowOff>
    </xdr:from>
    <xdr:to>
      <xdr:col>2</xdr:col>
      <xdr:colOff>0</xdr:colOff>
      <xdr:row>1704</xdr:row>
      <xdr:rowOff>0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1704</xdr:row>
      <xdr:rowOff>0</xdr:rowOff>
    </xdr:from>
    <xdr:to>
      <xdr:col>2</xdr:col>
      <xdr:colOff>0</xdr:colOff>
      <xdr:row>1705</xdr:row>
      <xdr:rowOff>0</xdr:rowOff>
    </xdr:to>
    <xdr:pic>
      <xdr:nvPic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1705</xdr:row>
      <xdr:rowOff>0</xdr:rowOff>
    </xdr:from>
    <xdr:to>
      <xdr:col>2</xdr:col>
      <xdr:colOff>0</xdr:colOff>
      <xdr:row>1706</xdr:row>
      <xdr:rowOff>0</xdr:rowOff>
    </xdr:to>
    <xdr:pic>
      <xdr:nvPic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1706</xdr:row>
      <xdr:rowOff>0</xdr:rowOff>
    </xdr:from>
    <xdr:to>
      <xdr:col>2</xdr:col>
      <xdr:colOff>0</xdr:colOff>
      <xdr:row>1707</xdr:row>
      <xdr:rowOff>0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1715</xdr:row>
      <xdr:rowOff>0</xdr:rowOff>
    </xdr:from>
    <xdr:to>
      <xdr:col>2</xdr:col>
      <xdr:colOff>0</xdr:colOff>
      <xdr:row>1716</xdr:row>
      <xdr:rowOff>0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1716</xdr:row>
      <xdr:rowOff>0</xdr:rowOff>
    </xdr:from>
    <xdr:to>
      <xdr:col>2</xdr:col>
      <xdr:colOff>0</xdr:colOff>
      <xdr:row>1717</xdr:row>
      <xdr:rowOff>0</xdr:rowOff>
    </xdr:to>
    <xdr:pic>
      <xdr:nvPic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1717</xdr:row>
      <xdr:rowOff>0</xdr:rowOff>
    </xdr:from>
    <xdr:to>
      <xdr:col>2</xdr:col>
      <xdr:colOff>0</xdr:colOff>
      <xdr:row>1718</xdr:row>
      <xdr:rowOff>0</xdr:rowOff>
    </xdr:to>
    <xdr:pic>
      <xdr:nvPic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1718</xdr:row>
      <xdr:rowOff>0</xdr:rowOff>
    </xdr:from>
    <xdr:to>
      <xdr:col>2</xdr:col>
      <xdr:colOff>0</xdr:colOff>
      <xdr:row>1719</xdr:row>
      <xdr:rowOff>0</xdr:rowOff>
    </xdr:to>
    <xdr:pic>
      <xdr:nvPic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1719</xdr:row>
      <xdr:rowOff>0</xdr:rowOff>
    </xdr:from>
    <xdr:to>
      <xdr:col>2</xdr:col>
      <xdr:colOff>0</xdr:colOff>
      <xdr:row>1720</xdr:row>
      <xdr:rowOff>0</xdr:rowOff>
    </xdr:to>
    <xdr:pic>
      <xdr:nvPic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1720</xdr:row>
      <xdr:rowOff>0</xdr:rowOff>
    </xdr:from>
    <xdr:to>
      <xdr:col>2</xdr:col>
      <xdr:colOff>0</xdr:colOff>
      <xdr:row>1721</xdr:row>
      <xdr:rowOff>0</xdr:rowOff>
    </xdr:to>
    <xdr:pic>
      <xdr:nvPic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1721</xdr:row>
      <xdr:rowOff>0</xdr:rowOff>
    </xdr:from>
    <xdr:to>
      <xdr:col>2</xdr:col>
      <xdr:colOff>0</xdr:colOff>
      <xdr:row>1722</xdr:row>
      <xdr:rowOff>0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1722</xdr:row>
      <xdr:rowOff>0</xdr:rowOff>
    </xdr:from>
    <xdr:to>
      <xdr:col>2</xdr:col>
      <xdr:colOff>0</xdr:colOff>
      <xdr:row>1723</xdr:row>
      <xdr:rowOff>0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1729</xdr:row>
      <xdr:rowOff>0</xdr:rowOff>
    </xdr:from>
    <xdr:to>
      <xdr:col>2</xdr:col>
      <xdr:colOff>0</xdr:colOff>
      <xdr:row>1730</xdr:row>
      <xdr:rowOff>0</xdr:rowOff>
    </xdr:to>
    <xdr:pic>
      <xdr:nvPic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1730</xdr:row>
      <xdr:rowOff>0</xdr:rowOff>
    </xdr:from>
    <xdr:to>
      <xdr:col>2</xdr:col>
      <xdr:colOff>0</xdr:colOff>
      <xdr:row>1731</xdr:row>
      <xdr:rowOff>0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1731</xdr:row>
      <xdr:rowOff>0</xdr:rowOff>
    </xdr:from>
    <xdr:to>
      <xdr:col>2</xdr:col>
      <xdr:colOff>0</xdr:colOff>
      <xdr:row>1732</xdr:row>
      <xdr:rowOff>0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1732</xdr:row>
      <xdr:rowOff>0</xdr:rowOff>
    </xdr:from>
    <xdr:to>
      <xdr:col>2</xdr:col>
      <xdr:colOff>0</xdr:colOff>
      <xdr:row>1733</xdr:row>
      <xdr:rowOff>0</xdr:rowOff>
    </xdr:to>
    <xdr:pic>
      <xdr:nvPic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1733</xdr:row>
      <xdr:rowOff>0</xdr:rowOff>
    </xdr:from>
    <xdr:to>
      <xdr:col>2</xdr:col>
      <xdr:colOff>0</xdr:colOff>
      <xdr:row>1734</xdr:row>
      <xdr:rowOff>0</xdr:rowOff>
    </xdr:to>
    <xdr:pic>
      <xdr:nvPic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1734</xdr:row>
      <xdr:rowOff>0</xdr:rowOff>
    </xdr:from>
    <xdr:to>
      <xdr:col>2</xdr:col>
      <xdr:colOff>0</xdr:colOff>
      <xdr:row>1735</xdr:row>
      <xdr:rowOff>0</xdr:rowOff>
    </xdr:to>
    <xdr:pic>
      <xdr:nvPic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1735</xdr:row>
      <xdr:rowOff>0</xdr:rowOff>
    </xdr:from>
    <xdr:to>
      <xdr:col>2</xdr:col>
      <xdr:colOff>0</xdr:colOff>
      <xdr:row>1736</xdr:row>
      <xdr:rowOff>0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1736</xdr:row>
      <xdr:rowOff>0</xdr:rowOff>
    </xdr:from>
    <xdr:to>
      <xdr:col>2</xdr:col>
      <xdr:colOff>0</xdr:colOff>
      <xdr:row>1737</xdr:row>
      <xdr:rowOff>0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1737</xdr:row>
      <xdr:rowOff>0</xdr:rowOff>
    </xdr:from>
    <xdr:to>
      <xdr:col>2</xdr:col>
      <xdr:colOff>0</xdr:colOff>
      <xdr:row>1738</xdr:row>
      <xdr:rowOff>0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1738</xdr:row>
      <xdr:rowOff>0</xdr:rowOff>
    </xdr:from>
    <xdr:to>
      <xdr:col>2</xdr:col>
      <xdr:colOff>0</xdr:colOff>
      <xdr:row>1739</xdr:row>
      <xdr:rowOff>0</xdr:rowOff>
    </xdr:to>
    <xdr:pic>
      <xdr:nvPic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1739</xdr:row>
      <xdr:rowOff>0</xdr:rowOff>
    </xdr:from>
    <xdr:to>
      <xdr:col>2</xdr:col>
      <xdr:colOff>0</xdr:colOff>
      <xdr:row>1740</xdr:row>
      <xdr:rowOff>0</xdr:rowOff>
    </xdr:to>
    <xdr:pic>
      <xdr:nvPic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1740</xdr:row>
      <xdr:rowOff>0</xdr:rowOff>
    </xdr:from>
    <xdr:to>
      <xdr:col>2</xdr:col>
      <xdr:colOff>0</xdr:colOff>
      <xdr:row>1741</xdr:row>
      <xdr:rowOff>0</xdr:rowOff>
    </xdr:to>
    <xdr:pic>
      <xdr:nvPic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1741</xdr:row>
      <xdr:rowOff>0</xdr:rowOff>
    </xdr:from>
    <xdr:to>
      <xdr:col>2</xdr:col>
      <xdr:colOff>0</xdr:colOff>
      <xdr:row>1742</xdr:row>
      <xdr:rowOff>0</xdr:rowOff>
    </xdr:to>
    <xdr:pic>
      <xdr:nvPic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1742</xdr:row>
      <xdr:rowOff>0</xdr:rowOff>
    </xdr:from>
    <xdr:to>
      <xdr:col>2</xdr:col>
      <xdr:colOff>0</xdr:colOff>
      <xdr:row>1743</xdr:row>
      <xdr:rowOff>0</xdr:rowOff>
    </xdr:to>
    <xdr:pic>
      <xdr:nvPic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1743</xdr:row>
      <xdr:rowOff>0</xdr:rowOff>
    </xdr:from>
    <xdr:to>
      <xdr:col>2</xdr:col>
      <xdr:colOff>0</xdr:colOff>
      <xdr:row>1744</xdr:row>
      <xdr:rowOff>0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1744</xdr:row>
      <xdr:rowOff>0</xdr:rowOff>
    </xdr:from>
    <xdr:to>
      <xdr:col>2</xdr:col>
      <xdr:colOff>0</xdr:colOff>
      <xdr:row>1745</xdr:row>
      <xdr:rowOff>0</xdr:rowOff>
    </xdr:to>
    <xdr:pic>
      <xdr:nvPic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1746</xdr:row>
      <xdr:rowOff>0</xdr:rowOff>
    </xdr:from>
    <xdr:to>
      <xdr:col>2</xdr:col>
      <xdr:colOff>0</xdr:colOff>
      <xdr:row>1747</xdr:row>
      <xdr:rowOff>0</xdr:rowOff>
    </xdr:to>
    <xdr:pic>
      <xdr:nvPic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1747</xdr:row>
      <xdr:rowOff>0</xdr:rowOff>
    </xdr:from>
    <xdr:to>
      <xdr:col>2</xdr:col>
      <xdr:colOff>0</xdr:colOff>
      <xdr:row>1748</xdr:row>
      <xdr:rowOff>0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1748</xdr:row>
      <xdr:rowOff>0</xdr:rowOff>
    </xdr:from>
    <xdr:to>
      <xdr:col>2</xdr:col>
      <xdr:colOff>0</xdr:colOff>
      <xdr:row>1749</xdr:row>
      <xdr:rowOff>0</xdr:rowOff>
    </xdr:to>
    <xdr:pic>
      <xdr:nvPic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1749</xdr:row>
      <xdr:rowOff>0</xdr:rowOff>
    </xdr:from>
    <xdr:to>
      <xdr:col>2</xdr:col>
      <xdr:colOff>0</xdr:colOff>
      <xdr:row>1750</xdr:row>
      <xdr:rowOff>0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1750</xdr:row>
      <xdr:rowOff>0</xdr:rowOff>
    </xdr:from>
    <xdr:to>
      <xdr:col>2</xdr:col>
      <xdr:colOff>0</xdr:colOff>
      <xdr:row>1751</xdr:row>
      <xdr:rowOff>0</xdr:rowOff>
    </xdr:to>
    <xdr:pic>
      <xdr:nvPic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1751</xdr:row>
      <xdr:rowOff>0</xdr:rowOff>
    </xdr:from>
    <xdr:to>
      <xdr:col>2</xdr:col>
      <xdr:colOff>0</xdr:colOff>
      <xdr:row>1752</xdr:row>
      <xdr:rowOff>0</xdr:rowOff>
    </xdr:to>
    <xdr:pic>
      <xdr:nvPic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1752</xdr:row>
      <xdr:rowOff>0</xdr:rowOff>
    </xdr:from>
    <xdr:to>
      <xdr:col>2</xdr:col>
      <xdr:colOff>0</xdr:colOff>
      <xdr:row>1753</xdr:row>
      <xdr:rowOff>0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1753</xdr:row>
      <xdr:rowOff>0</xdr:rowOff>
    </xdr:from>
    <xdr:to>
      <xdr:col>2</xdr:col>
      <xdr:colOff>0</xdr:colOff>
      <xdr:row>1754</xdr:row>
      <xdr:rowOff>0</xdr:rowOff>
    </xdr:to>
    <xdr:pic>
      <xdr:nvPic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1754</xdr:row>
      <xdr:rowOff>0</xdr:rowOff>
    </xdr:from>
    <xdr:to>
      <xdr:col>2</xdr:col>
      <xdr:colOff>0</xdr:colOff>
      <xdr:row>1755</xdr:row>
      <xdr:rowOff>0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1755</xdr:row>
      <xdr:rowOff>0</xdr:rowOff>
    </xdr:from>
    <xdr:to>
      <xdr:col>2</xdr:col>
      <xdr:colOff>0</xdr:colOff>
      <xdr:row>1756</xdr:row>
      <xdr:rowOff>0</xdr:rowOff>
    </xdr:to>
    <xdr:pic>
      <xdr:nvPic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1756</xdr:row>
      <xdr:rowOff>0</xdr:rowOff>
    </xdr:from>
    <xdr:to>
      <xdr:col>2</xdr:col>
      <xdr:colOff>0</xdr:colOff>
      <xdr:row>1757</xdr:row>
      <xdr:rowOff>0</xdr:rowOff>
    </xdr:to>
    <xdr:pic>
      <xdr:nvPic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1757</xdr:row>
      <xdr:rowOff>0</xdr:rowOff>
    </xdr:from>
    <xdr:to>
      <xdr:col>2</xdr:col>
      <xdr:colOff>0</xdr:colOff>
      <xdr:row>1758</xdr:row>
      <xdr:rowOff>0</xdr:rowOff>
    </xdr:to>
    <xdr:pic>
      <xdr:nvPic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1758</xdr:row>
      <xdr:rowOff>0</xdr:rowOff>
    </xdr:from>
    <xdr:to>
      <xdr:col>2</xdr:col>
      <xdr:colOff>0</xdr:colOff>
      <xdr:row>1759</xdr:row>
      <xdr:rowOff>0</xdr:rowOff>
    </xdr:to>
    <xdr:pic>
      <xdr:nvPic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1760</xdr:row>
      <xdr:rowOff>0</xdr:rowOff>
    </xdr:from>
    <xdr:to>
      <xdr:col>2</xdr:col>
      <xdr:colOff>0</xdr:colOff>
      <xdr:row>1761</xdr:row>
      <xdr:rowOff>0</xdr:rowOff>
    </xdr:to>
    <xdr:pic>
      <xdr:nvPic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1761</xdr:row>
      <xdr:rowOff>0</xdr:rowOff>
    </xdr:from>
    <xdr:to>
      <xdr:col>2</xdr:col>
      <xdr:colOff>0</xdr:colOff>
      <xdr:row>1762</xdr:row>
      <xdr:rowOff>0</xdr:rowOff>
    </xdr:to>
    <xdr:pic>
      <xdr:nvPicPr>
        <xdr:cNvPr id="1614" name="Имя " descr="Descr 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1762</xdr:row>
      <xdr:rowOff>0</xdr:rowOff>
    </xdr:from>
    <xdr:to>
      <xdr:col>2</xdr:col>
      <xdr:colOff>0</xdr:colOff>
      <xdr:row>1763</xdr:row>
      <xdr:rowOff>0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1764</xdr:row>
      <xdr:rowOff>0</xdr:rowOff>
    </xdr:from>
    <xdr:to>
      <xdr:col>2</xdr:col>
      <xdr:colOff>0</xdr:colOff>
      <xdr:row>1765</xdr:row>
      <xdr:rowOff>0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1765</xdr:row>
      <xdr:rowOff>0</xdr:rowOff>
    </xdr:from>
    <xdr:to>
      <xdr:col>2</xdr:col>
      <xdr:colOff>0</xdr:colOff>
      <xdr:row>1766</xdr:row>
      <xdr:rowOff>0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1766</xdr:row>
      <xdr:rowOff>0</xdr:rowOff>
    </xdr:from>
    <xdr:to>
      <xdr:col>2</xdr:col>
      <xdr:colOff>0</xdr:colOff>
      <xdr:row>1767</xdr:row>
      <xdr:rowOff>0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1769</xdr:row>
      <xdr:rowOff>0</xdr:rowOff>
    </xdr:from>
    <xdr:to>
      <xdr:col>2</xdr:col>
      <xdr:colOff>0</xdr:colOff>
      <xdr:row>1770</xdr:row>
      <xdr:rowOff>0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1770</xdr:row>
      <xdr:rowOff>0</xdr:rowOff>
    </xdr:from>
    <xdr:to>
      <xdr:col>2</xdr:col>
      <xdr:colOff>0</xdr:colOff>
      <xdr:row>1771</xdr:row>
      <xdr:rowOff>0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1771</xdr:row>
      <xdr:rowOff>0</xdr:rowOff>
    </xdr:from>
    <xdr:to>
      <xdr:col>2</xdr:col>
      <xdr:colOff>0</xdr:colOff>
      <xdr:row>1772</xdr:row>
      <xdr:rowOff>0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1772</xdr:row>
      <xdr:rowOff>0</xdr:rowOff>
    </xdr:from>
    <xdr:to>
      <xdr:col>2</xdr:col>
      <xdr:colOff>0</xdr:colOff>
      <xdr:row>1773</xdr:row>
      <xdr:rowOff>0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1773</xdr:row>
      <xdr:rowOff>0</xdr:rowOff>
    </xdr:from>
    <xdr:to>
      <xdr:col>2</xdr:col>
      <xdr:colOff>0</xdr:colOff>
      <xdr:row>1774</xdr:row>
      <xdr:rowOff>0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1774</xdr:row>
      <xdr:rowOff>0</xdr:rowOff>
    </xdr:from>
    <xdr:to>
      <xdr:col>2</xdr:col>
      <xdr:colOff>0</xdr:colOff>
      <xdr:row>1775</xdr:row>
      <xdr:rowOff>0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1776</xdr:row>
      <xdr:rowOff>0</xdr:rowOff>
    </xdr:from>
    <xdr:to>
      <xdr:col>2</xdr:col>
      <xdr:colOff>0</xdr:colOff>
      <xdr:row>1777</xdr:row>
      <xdr:rowOff>0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1778</xdr:row>
      <xdr:rowOff>0</xdr:rowOff>
    </xdr:from>
    <xdr:to>
      <xdr:col>2</xdr:col>
      <xdr:colOff>0</xdr:colOff>
      <xdr:row>1779</xdr:row>
      <xdr:rowOff>0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1779</xdr:row>
      <xdr:rowOff>0</xdr:rowOff>
    </xdr:from>
    <xdr:to>
      <xdr:col>2</xdr:col>
      <xdr:colOff>0</xdr:colOff>
      <xdr:row>1780</xdr:row>
      <xdr:rowOff>0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1780</xdr:row>
      <xdr:rowOff>0</xdr:rowOff>
    </xdr:from>
    <xdr:to>
      <xdr:col>2</xdr:col>
      <xdr:colOff>0</xdr:colOff>
      <xdr:row>1781</xdr:row>
      <xdr:rowOff>0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1781</xdr:row>
      <xdr:rowOff>0</xdr:rowOff>
    </xdr:from>
    <xdr:to>
      <xdr:col>2</xdr:col>
      <xdr:colOff>0</xdr:colOff>
      <xdr:row>1782</xdr:row>
      <xdr:rowOff>0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1782</xdr:row>
      <xdr:rowOff>0</xdr:rowOff>
    </xdr:from>
    <xdr:to>
      <xdr:col>2</xdr:col>
      <xdr:colOff>0</xdr:colOff>
      <xdr:row>1783</xdr:row>
      <xdr:rowOff>0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1783</xdr:row>
      <xdr:rowOff>0</xdr:rowOff>
    </xdr:from>
    <xdr:to>
      <xdr:col>2</xdr:col>
      <xdr:colOff>0</xdr:colOff>
      <xdr:row>1784</xdr:row>
      <xdr:rowOff>0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1784</xdr:row>
      <xdr:rowOff>0</xdr:rowOff>
    </xdr:from>
    <xdr:to>
      <xdr:col>2</xdr:col>
      <xdr:colOff>0</xdr:colOff>
      <xdr:row>1785</xdr:row>
      <xdr:rowOff>0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1785</xdr:row>
      <xdr:rowOff>0</xdr:rowOff>
    </xdr:from>
    <xdr:to>
      <xdr:col>2</xdr:col>
      <xdr:colOff>0</xdr:colOff>
      <xdr:row>1786</xdr:row>
      <xdr:rowOff>0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1786</xdr:row>
      <xdr:rowOff>0</xdr:rowOff>
    </xdr:from>
    <xdr:to>
      <xdr:col>2</xdr:col>
      <xdr:colOff>0</xdr:colOff>
      <xdr:row>1787</xdr:row>
      <xdr:rowOff>0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1787</xdr:row>
      <xdr:rowOff>0</xdr:rowOff>
    </xdr:from>
    <xdr:to>
      <xdr:col>2</xdr:col>
      <xdr:colOff>0</xdr:colOff>
      <xdr:row>1788</xdr:row>
      <xdr:rowOff>0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1788</xdr:row>
      <xdr:rowOff>0</xdr:rowOff>
    </xdr:from>
    <xdr:to>
      <xdr:col>2</xdr:col>
      <xdr:colOff>0</xdr:colOff>
      <xdr:row>1789</xdr:row>
      <xdr:rowOff>0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1789</xdr:row>
      <xdr:rowOff>0</xdr:rowOff>
    </xdr:from>
    <xdr:to>
      <xdr:col>2</xdr:col>
      <xdr:colOff>0</xdr:colOff>
      <xdr:row>1790</xdr:row>
      <xdr:rowOff>0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1790</xdr:row>
      <xdr:rowOff>0</xdr:rowOff>
    </xdr:from>
    <xdr:to>
      <xdr:col>2</xdr:col>
      <xdr:colOff>0</xdr:colOff>
      <xdr:row>1791</xdr:row>
      <xdr:rowOff>0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1791</xdr:row>
      <xdr:rowOff>0</xdr:rowOff>
    </xdr:from>
    <xdr:to>
      <xdr:col>2</xdr:col>
      <xdr:colOff>0</xdr:colOff>
      <xdr:row>1792</xdr:row>
      <xdr:rowOff>0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1792</xdr:row>
      <xdr:rowOff>0</xdr:rowOff>
    </xdr:from>
    <xdr:to>
      <xdr:col>2</xdr:col>
      <xdr:colOff>0</xdr:colOff>
      <xdr:row>1793</xdr:row>
      <xdr:rowOff>0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1795</xdr:row>
      <xdr:rowOff>0</xdr:rowOff>
    </xdr:from>
    <xdr:to>
      <xdr:col>2</xdr:col>
      <xdr:colOff>0</xdr:colOff>
      <xdr:row>1796</xdr:row>
      <xdr:rowOff>0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1796</xdr:row>
      <xdr:rowOff>0</xdr:rowOff>
    </xdr:from>
    <xdr:to>
      <xdr:col>2</xdr:col>
      <xdr:colOff>0</xdr:colOff>
      <xdr:row>1797</xdr:row>
      <xdr:rowOff>0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1797</xdr:row>
      <xdr:rowOff>0</xdr:rowOff>
    </xdr:from>
    <xdr:to>
      <xdr:col>2</xdr:col>
      <xdr:colOff>0</xdr:colOff>
      <xdr:row>1798</xdr:row>
      <xdr:rowOff>0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1798</xdr:row>
      <xdr:rowOff>0</xdr:rowOff>
    </xdr:from>
    <xdr:to>
      <xdr:col>2</xdr:col>
      <xdr:colOff>0</xdr:colOff>
      <xdr:row>1799</xdr:row>
      <xdr:rowOff>0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1800</xdr:row>
      <xdr:rowOff>0</xdr:rowOff>
    </xdr:from>
    <xdr:to>
      <xdr:col>2</xdr:col>
      <xdr:colOff>0</xdr:colOff>
      <xdr:row>1801</xdr:row>
      <xdr:rowOff>0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1801</xdr:row>
      <xdr:rowOff>0</xdr:rowOff>
    </xdr:from>
    <xdr:to>
      <xdr:col>2</xdr:col>
      <xdr:colOff>0</xdr:colOff>
      <xdr:row>1802</xdr:row>
      <xdr:rowOff>0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1802</xdr:row>
      <xdr:rowOff>0</xdr:rowOff>
    </xdr:from>
    <xdr:to>
      <xdr:col>2</xdr:col>
      <xdr:colOff>0</xdr:colOff>
      <xdr:row>1803</xdr:row>
      <xdr:rowOff>0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1803</xdr:row>
      <xdr:rowOff>0</xdr:rowOff>
    </xdr:from>
    <xdr:to>
      <xdr:col>2</xdr:col>
      <xdr:colOff>0</xdr:colOff>
      <xdr:row>1804</xdr:row>
      <xdr:rowOff>0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1804</xdr:row>
      <xdr:rowOff>0</xdr:rowOff>
    </xdr:from>
    <xdr:to>
      <xdr:col>2</xdr:col>
      <xdr:colOff>0</xdr:colOff>
      <xdr:row>1805</xdr:row>
      <xdr:rowOff>0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1805</xdr:row>
      <xdr:rowOff>0</xdr:rowOff>
    </xdr:from>
    <xdr:to>
      <xdr:col>2</xdr:col>
      <xdr:colOff>0</xdr:colOff>
      <xdr:row>1806</xdr:row>
      <xdr:rowOff>0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1806</xdr:row>
      <xdr:rowOff>0</xdr:rowOff>
    </xdr:from>
    <xdr:to>
      <xdr:col>2</xdr:col>
      <xdr:colOff>0</xdr:colOff>
      <xdr:row>1807</xdr:row>
      <xdr:rowOff>0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1807</xdr:row>
      <xdr:rowOff>0</xdr:rowOff>
    </xdr:from>
    <xdr:to>
      <xdr:col>2</xdr:col>
      <xdr:colOff>0</xdr:colOff>
      <xdr:row>1808</xdr:row>
      <xdr:rowOff>0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1808</xdr:row>
      <xdr:rowOff>0</xdr:rowOff>
    </xdr:from>
    <xdr:to>
      <xdr:col>2</xdr:col>
      <xdr:colOff>0</xdr:colOff>
      <xdr:row>1809</xdr:row>
      <xdr:rowOff>0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1813</xdr:row>
      <xdr:rowOff>0</xdr:rowOff>
    </xdr:from>
    <xdr:to>
      <xdr:col>2</xdr:col>
      <xdr:colOff>0</xdr:colOff>
      <xdr:row>1814</xdr:row>
      <xdr:rowOff>0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1814</xdr:row>
      <xdr:rowOff>0</xdr:rowOff>
    </xdr:from>
    <xdr:to>
      <xdr:col>2</xdr:col>
      <xdr:colOff>0</xdr:colOff>
      <xdr:row>1815</xdr:row>
      <xdr:rowOff>0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1817</xdr:row>
      <xdr:rowOff>0</xdr:rowOff>
    </xdr:from>
    <xdr:to>
      <xdr:col>2</xdr:col>
      <xdr:colOff>0</xdr:colOff>
      <xdr:row>1818</xdr:row>
      <xdr:rowOff>0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1818</xdr:row>
      <xdr:rowOff>0</xdr:rowOff>
    </xdr:from>
    <xdr:to>
      <xdr:col>2</xdr:col>
      <xdr:colOff>0</xdr:colOff>
      <xdr:row>1819</xdr:row>
      <xdr:rowOff>0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1819</xdr:row>
      <xdr:rowOff>0</xdr:rowOff>
    </xdr:from>
    <xdr:to>
      <xdr:col>2</xdr:col>
      <xdr:colOff>0</xdr:colOff>
      <xdr:row>1820</xdr:row>
      <xdr:rowOff>0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1820</xdr:row>
      <xdr:rowOff>0</xdr:rowOff>
    </xdr:from>
    <xdr:to>
      <xdr:col>2</xdr:col>
      <xdr:colOff>0</xdr:colOff>
      <xdr:row>1821</xdr:row>
      <xdr:rowOff>0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1821</xdr:row>
      <xdr:rowOff>0</xdr:rowOff>
    </xdr:from>
    <xdr:to>
      <xdr:col>2</xdr:col>
      <xdr:colOff>0</xdr:colOff>
      <xdr:row>1822</xdr:row>
      <xdr:rowOff>0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1822</xdr:row>
      <xdr:rowOff>0</xdr:rowOff>
    </xdr:from>
    <xdr:to>
      <xdr:col>2</xdr:col>
      <xdr:colOff>0</xdr:colOff>
      <xdr:row>1823</xdr:row>
      <xdr:rowOff>0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1824</xdr:row>
      <xdr:rowOff>0</xdr:rowOff>
    </xdr:from>
    <xdr:to>
      <xdr:col>2</xdr:col>
      <xdr:colOff>0</xdr:colOff>
      <xdr:row>1825</xdr:row>
      <xdr:rowOff>0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1827</xdr:row>
      <xdr:rowOff>0</xdr:rowOff>
    </xdr:from>
    <xdr:to>
      <xdr:col>2</xdr:col>
      <xdr:colOff>0</xdr:colOff>
      <xdr:row>1828</xdr:row>
      <xdr:rowOff>0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1828</xdr:row>
      <xdr:rowOff>0</xdr:rowOff>
    </xdr:from>
    <xdr:to>
      <xdr:col>2</xdr:col>
      <xdr:colOff>0</xdr:colOff>
      <xdr:row>1829</xdr:row>
      <xdr:rowOff>0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1829</xdr:row>
      <xdr:rowOff>0</xdr:rowOff>
    </xdr:from>
    <xdr:to>
      <xdr:col>2</xdr:col>
      <xdr:colOff>0</xdr:colOff>
      <xdr:row>1830</xdr:row>
      <xdr:rowOff>0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1830</xdr:row>
      <xdr:rowOff>0</xdr:rowOff>
    </xdr:from>
    <xdr:to>
      <xdr:col>2</xdr:col>
      <xdr:colOff>0</xdr:colOff>
      <xdr:row>1831</xdr:row>
      <xdr:rowOff>0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1831</xdr:row>
      <xdr:rowOff>0</xdr:rowOff>
    </xdr:from>
    <xdr:to>
      <xdr:col>2</xdr:col>
      <xdr:colOff>0</xdr:colOff>
      <xdr:row>1832</xdr:row>
      <xdr:rowOff>0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1832</xdr:row>
      <xdr:rowOff>0</xdr:rowOff>
    </xdr:from>
    <xdr:to>
      <xdr:col>2</xdr:col>
      <xdr:colOff>0</xdr:colOff>
      <xdr:row>1833</xdr:row>
      <xdr:rowOff>0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1835</xdr:row>
      <xdr:rowOff>0</xdr:rowOff>
    </xdr:from>
    <xdr:to>
      <xdr:col>2</xdr:col>
      <xdr:colOff>0</xdr:colOff>
      <xdr:row>1836</xdr:row>
      <xdr:rowOff>0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1836</xdr:row>
      <xdr:rowOff>0</xdr:rowOff>
    </xdr:from>
    <xdr:to>
      <xdr:col>2</xdr:col>
      <xdr:colOff>0</xdr:colOff>
      <xdr:row>1837</xdr:row>
      <xdr:rowOff>0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1837</xdr:row>
      <xdr:rowOff>0</xdr:rowOff>
    </xdr:from>
    <xdr:to>
      <xdr:col>2</xdr:col>
      <xdr:colOff>0</xdr:colOff>
      <xdr:row>1838</xdr:row>
      <xdr:rowOff>0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1838</xdr:row>
      <xdr:rowOff>0</xdr:rowOff>
    </xdr:from>
    <xdr:to>
      <xdr:col>2</xdr:col>
      <xdr:colOff>0</xdr:colOff>
      <xdr:row>1839</xdr:row>
      <xdr:rowOff>0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1839</xdr:row>
      <xdr:rowOff>0</xdr:rowOff>
    </xdr:from>
    <xdr:to>
      <xdr:col>2</xdr:col>
      <xdr:colOff>0</xdr:colOff>
      <xdr:row>1840</xdr:row>
      <xdr:rowOff>0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1840</xdr:row>
      <xdr:rowOff>0</xdr:rowOff>
    </xdr:from>
    <xdr:to>
      <xdr:col>2</xdr:col>
      <xdr:colOff>0</xdr:colOff>
      <xdr:row>1841</xdr:row>
      <xdr:rowOff>0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1841</xdr:row>
      <xdr:rowOff>0</xdr:rowOff>
    </xdr:from>
    <xdr:to>
      <xdr:col>2</xdr:col>
      <xdr:colOff>0</xdr:colOff>
      <xdr:row>1842</xdr:row>
      <xdr:rowOff>0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1845</xdr:row>
      <xdr:rowOff>0</xdr:rowOff>
    </xdr:from>
    <xdr:to>
      <xdr:col>2</xdr:col>
      <xdr:colOff>0</xdr:colOff>
      <xdr:row>1846</xdr:row>
      <xdr:rowOff>0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1846</xdr:row>
      <xdr:rowOff>0</xdr:rowOff>
    </xdr:from>
    <xdr:to>
      <xdr:col>2</xdr:col>
      <xdr:colOff>0</xdr:colOff>
      <xdr:row>1847</xdr:row>
      <xdr:rowOff>0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1847</xdr:row>
      <xdr:rowOff>0</xdr:rowOff>
    </xdr:from>
    <xdr:to>
      <xdr:col>2</xdr:col>
      <xdr:colOff>0</xdr:colOff>
      <xdr:row>1848</xdr:row>
      <xdr:rowOff>0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1848</xdr:row>
      <xdr:rowOff>0</xdr:rowOff>
    </xdr:from>
    <xdr:to>
      <xdr:col>2</xdr:col>
      <xdr:colOff>0</xdr:colOff>
      <xdr:row>1849</xdr:row>
      <xdr:rowOff>0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1849</xdr:row>
      <xdr:rowOff>0</xdr:rowOff>
    </xdr:from>
    <xdr:to>
      <xdr:col>2</xdr:col>
      <xdr:colOff>0</xdr:colOff>
      <xdr:row>1850</xdr:row>
      <xdr:rowOff>0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1850</xdr:row>
      <xdr:rowOff>0</xdr:rowOff>
    </xdr:from>
    <xdr:to>
      <xdr:col>2</xdr:col>
      <xdr:colOff>0</xdr:colOff>
      <xdr:row>1851</xdr:row>
      <xdr:rowOff>0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1851</xdr:row>
      <xdr:rowOff>0</xdr:rowOff>
    </xdr:from>
    <xdr:to>
      <xdr:col>2</xdr:col>
      <xdr:colOff>0</xdr:colOff>
      <xdr:row>1852</xdr:row>
      <xdr:rowOff>0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1852</xdr:row>
      <xdr:rowOff>0</xdr:rowOff>
    </xdr:from>
    <xdr:to>
      <xdr:col>2</xdr:col>
      <xdr:colOff>0</xdr:colOff>
      <xdr:row>1853</xdr:row>
      <xdr:rowOff>0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1853</xdr:row>
      <xdr:rowOff>0</xdr:rowOff>
    </xdr:from>
    <xdr:to>
      <xdr:col>2</xdr:col>
      <xdr:colOff>0</xdr:colOff>
      <xdr:row>1854</xdr:row>
      <xdr:rowOff>0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1854</xdr:row>
      <xdr:rowOff>0</xdr:rowOff>
    </xdr:from>
    <xdr:to>
      <xdr:col>2</xdr:col>
      <xdr:colOff>0</xdr:colOff>
      <xdr:row>1855</xdr:row>
      <xdr:rowOff>0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1855</xdr:row>
      <xdr:rowOff>0</xdr:rowOff>
    </xdr:from>
    <xdr:to>
      <xdr:col>2</xdr:col>
      <xdr:colOff>0</xdr:colOff>
      <xdr:row>1856</xdr:row>
      <xdr:rowOff>0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1856</xdr:row>
      <xdr:rowOff>0</xdr:rowOff>
    </xdr:from>
    <xdr:to>
      <xdr:col>2</xdr:col>
      <xdr:colOff>0</xdr:colOff>
      <xdr:row>1857</xdr:row>
      <xdr:rowOff>0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1857</xdr:row>
      <xdr:rowOff>0</xdr:rowOff>
    </xdr:from>
    <xdr:to>
      <xdr:col>2</xdr:col>
      <xdr:colOff>0</xdr:colOff>
      <xdr:row>1858</xdr:row>
      <xdr:rowOff>0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1858</xdr:row>
      <xdr:rowOff>0</xdr:rowOff>
    </xdr:from>
    <xdr:to>
      <xdr:col>2</xdr:col>
      <xdr:colOff>0</xdr:colOff>
      <xdr:row>1859</xdr:row>
      <xdr:rowOff>0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1859</xdr:row>
      <xdr:rowOff>0</xdr:rowOff>
    </xdr:from>
    <xdr:to>
      <xdr:col>2</xdr:col>
      <xdr:colOff>0</xdr:colOff>
      <xdr:row>1860</xdr:row>
      <xdr:rowOff>0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1860</xdr:row>
      <xdr:rowOff>0</xdr:rowOff>
    </xdr:from>
    <xdr:to>
      <xdr:col>2</xdr:col>
      <xdr:colOff>0</xdr:colOff>
      <xdr:row>1861</xdr:row>
      <xdr:rowOff>0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1862</xdr:row>
      <xdr:rowOff>0</xdr:rowOff>
    </xdr:from>
    <xdr:to>
      <xdr:col>2</xdr:col>
      <xdr:colOff>0</xdr:colOff>
      <xdr:row>1863</xdr:row>
      <xdr:rowOff>0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1863</xdr:row>
      <xdr:rowOff>0</xdr:rowOff>
    </xdr:from>
    <xdr:to>
      <xdr:col>2</xdr:col>
      <xdr:colOff>0</xdr:colOff>
      <xdr:row>1864</xdr:row>
      <xdr:rowOff>0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1865</xdr:row>
      <xdr:rowOff>0</xdr:rowOff>
    </xdr:from>
    <xdr:to>
      <xdr:col>2</xdr:col>
      <xdr:colOff>0</xdr:colOff>
      <xdr:row>1866</xdr:row>
      <xdr:rowOff>0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0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1866</xdr:row>
      <xdr:rowOff>0</xdr:rowOff>
    </xdr:from>
    <xdr:to>
      <xdr:col>2</xdr:col>
      <xdr:colOff>0</xdr:colOff>
      <xdr:row>1867</xdr:row>
      <xdr:rowOff>0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1867</xdr:row>
      <xdr:rowOff>0</xdr:rowOff>
    </xdr:from>
    <xdr:to>
      <xdr:col>2</xdr:col>
      <xdr:colOff>0</xdr:colOff>
      <xdr:row>1868</xdr:row>
      <xdr:rowOff>0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2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1868</xdr:row>
      <xdr:rowOff>0</xdr:rowOff>
    </xdr:from>
    <xdr:to>
      <xdr:col>2</xdr:col>
      <xdr:colOff>0</xdr:colOff>
      <xdr:row>1869</xdr:row>
      <xdr:rowOff>0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1869</xdr:row>
      <xdr:rowOff>0</xdr:rowOff>
    </xdr:from>
    <xdr:to>
      <xdr:col>2</xdr:col>
      <xdr:colOff>0</xdr:colOff>
      <xdr:row>1870</xdr:row>
      <xdr:rowOff>0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4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1873</xdr:row>
      <xdr:rowOff>0</xdr:rowOff>
    </xdr:from>
    <xdr:to>
      <xdr:col>2</xdr:col>
      <xdr:colOff>0</xdr:colOff>
      <xdr:row>1874</xdr:row>
      <xdr:rowOff>0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1875</xdr:row>
      <xdr:rowOff>0</xdr:rowOff>
    </xdr:from>
    <xdr:to>
      <xdr:col>2</xdr:col>
      <xdr:colOff>0</xdr:colOff>
      <xdr:row>1876</xdr:row>
      <xdr:rowOff>0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6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1877</xdr:row>
      <xdr:rowOff>0</xdr:rowOff>
    </xdr:from>
    <xdr:to>
      <xdr:col>2</xdr:col>
      <xdr:colOff>0</xdr:colOff>
      <xdr:row>1878</xdr:row>
      <xdr:rowOff>0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1878</xdr:row>
      <xdr:rowOff>0</xdr:rowOff>
    </xdr:from>
    <xdr:to>
      <xdr:col>2</xdr:col>
      <xdr:colOff>0</xdr:colOff>
      <xdr:row>1879</xdr:row>
      <xdr:rowOff>0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8"/>
        <a:srcRect l="-25268" r="-252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1888</xdr:row>
      <xdr:rowOff>0</xdr:rowOff>
    </xdr:from>
    <xdr:to>
      <xdr:col>2</xdr:col>
      <xdr:colOff>0</xdr:colOff>
      <xdr:row>1889</xdr:row>
      <xdr:rowOff>0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/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0</xdr:row>
      <xdr:rowOff>142875</xdr:rowOff>
    </xdr:from>
    <xdr:to>
      <xdr:col>2</xdr:col>
      <xdr:colOff>1269327</xdr:colOff>
      <xdr:row>2</xdr:row>
      <xdr:rowOff>158750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E09DACD6-59E5-4E68-AF75-8B97A3110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142875"/>
          <a:ext cx="2602827" cy="460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889"/>
  <sheetViews>
    <sheetView tabSelected="1" topLeftCell="A4" zoomScale="60" zoomScaleNormal="60" workbookViewId="0">
      <selection activeCell="C932" sqref="C932"/>
    </sheetView>
  </sheetViews>
  <sheetFormatPr defaultColWidth="10.5" defaultRowHeight="11.45" customHeight="1" outlineLevelRow="7" x14ac:dyDescent="0.2"/>
  <cols>
    <col min="1" max="1" width="3.5" style="1" customWidth="1"/>
    <col min="2" max="2" width="23.33203125" style="1" customWidth="1"/>
    <col min="3" max="3" width="22.6640625" style="1" customWidth="1"/>
    <col min="4" max="4" width="87.6640625" style="1" customWidth="1"/>
    <col min="5" max="5" width="16" style="1" customWidth="1"/>
    <col min="6" max="6" width="15.5" style="1" customWidth="1"/>
    <col min="7" max="7" width="16.83203125" style="1" customWidth="1"/>
    <col min="8" max="8" width="28.83203125" style="1" customWidth="1"/>
    <col min="9" max="9" width="19" style="1" customWidth="1"/>
    <col min="10" max="10" width="15.83203125" style="1" customWidth="1"/>
    <col min="11" max="11" width="18.6640625" style="1" customWidth="1"/>
    <col min="12" max="12" width="27" style="1" customWidth="1"/>
    <col min="13" max="13" width="16.1640625" style="1" customWidth="1"/>
    <col min="14" max="15" width="31.83203125" style="1" customWidth="1"/>
    <col min="16" max="17" width="16" style="1" customWidth="1"/>
  </cols>
  <sheetData>
    <row r="1" spans="2:17" s="1" customFormat="1" ht="18.95" customHeight="1" x14ac:dyDescent="0.2">
      <c r="B1" s="30"/>
      <c r="C1" s="30"/>
      <c r="D1" s="31" t="s">
        <v>5291</v>
      </c>
      <c r="H1" s="2" t="s">
        <v>0</v>
      </c>
    </row>
    <row r="2" spans="2:17" s="1" customFormat="1" ht="15.95" customHeight="1" x14ac:dyDescent="0.2">
      <c r="B2" s="30"/>
      <c r="C2" s="30"/>
      <c r="D2" s="32"/>
      <c r="H2" s="33">
        <v>0.3</v>
      </c>
      <c r="L2" s="3" t="s">
        <v>1</v>
      </c>
    </row>
    <row r="3" spans="2:17" s="1" customFormat="1" ht="20.100000000000001" customHeight="1" x14ac:dyDescent="0.2">
      <c r="B3" s="30"/>
      <c r="C3" s="30"/>
      <c r="D3" s="32"/>
      <c r="H3" s="34"/>
      <c r="L3" s="24">
        <f>SUM(L9:L1893)</f>
        <v>0</v>
      </c>
    </row>
    <row r="4" spans="2:17" s="1" customFormat="1" ht="12.95" customHeight="1" thickBot="1" x14ac:dyDescent="0.25">
      <c r="B4" s="4" t="s">
        <v>2</v>
      </c>
    </row>
    <row r="5" spans="2:17" ht="21" customHeight="1" x14ac:dyDescent="0.2">
      <c r="B5" s="35" t="s">
        <v>3</v>
      </c>
      <c r="C5" s="38" t="s">
        <v>4</v>
      </c>
      <c r="D5" s="38" t="s">
        <v>5</v>
      </c>
      <c r="E5" s="38" t="s">
        <v>6</v>
      </c>
      <c r="F5" s="38" t="s">
        <v>7</v>
      </c>
      <c r="G5" s="38" t="s">
        <v>8</v>
      </c>
      <c r="H5" s="41" t="s">
        <v>9</v>
      </c>
      <c r="I5" s="44" t="s">
        <v>5290</v>
      </c>
      <c r="J5" s="47" t="s">
        <v>10</v>
      </c>
      <c r="K5" s="48" t="s">
        <v>11</v>
      </c>
      <c r="L5" s="38" t="s">
        <v>12</v>
      </c>
      <c r="M5" s="38" t="s">
        <v>13</v>
      </c>
      <c r="N5" s="38" t="s">
        <v>14</v>
      </c>
      <c r="O5" s="38" t="s">
        <v>15</v>
      </c>
      <c r="P5" s="38" t="s">
        <v>16</v>
      </c>
      <c r="Q5" s="51" t="s">
        <v>17</v>
      </c>
    </row>
    <row r="6" spans="2:17" ht="21" customHeight="1" x14ac:dyDescent="0.2">
      <c r="B6" s="36"/>
      <c r="C6" s="39"/>
      <c r="D6" s="39"/>
      <c r="E6" s="39"/>
      <c r="F6" s="39"/>
      <c r="G6" s="39"/>
      <c r="H6" s="42"/>
      <c r="I6" s="45"/>
      <c r="J6" s="45"/>
      <c r="K6" s="49"/>
      <c r="L6" s="39"/>
      <c r="M6" s="39"/>
      <c r="N6" s="39"/>
      <c r="O6" s="39"/>
      <c r="P6" s="39"/>
      <c r="Q6" s="52"/>
    </row>
    <row r="7" spans="2:17" ht="21" customHeight="1" x14ac:dyDescent="0.2">
      <c r="B7" s="36"/>
      <c r="C7" s="39"/>
      <c r="D7" s="39"/>
      <c r="E7" s="39"/>
      <c r="F7" s="39"/>
      <c r="G7" s="39"/>
      <c r="H7" s="42"/>
      <c r="I7" s="45"/>
      <c r="J7" s="45"/>
      <c r="K7" s="49"/>
      <c r="L7" s="39"/>
      <c r="M7" s="39"/>
      <c r="N7" s="39"/>
      <c r="O7" s="39"/>
      <c r="P7" s="39"/>
      <c r="Q7" s="52"/>
    </row>
    <row r="8" spans="2:17" ht="21" customHeight="1" thickBot="1" x14ac:dyDescent="0.25">
      <c r="B8" s="37"/>
      <c r="C8" s="40"/>
      <c r="D8" s="40"/>
      <c r="E8" s="40"/>
      <c r="F8" s="40"/>
      <c r="G8" s="40"/>
      <c r="H8" s="43"/>
      <c r="I8" s="46"/>
      <c r="J8" s="46"/>
      <c r="K8" s="50"/>
      <c r="L8" s="40"/>
      <c r="M8" s="40"/>
      <c r="N8" s="40"/>
      <c r="O8" s="40"/>
      <c r="P8" s="40"/>
      <c r="Q8" s="53"/>
    </row>
    <row r="9" spans="2:17" s="1" customFormat="1" ht="33" customHeight="1" x14ac:dyDescent="0.2">
      <c r="B9" s="54" t="s">
        <v>18</v>
      </c>
      <c r="C9" s="54"/>
      <c r="D9" s="54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2:17" s="1" customFormat="1" ht="33" customHeight="1" outlineLevel="1" x14ac:dyDescent="0.2">
      <c r="B10" s="55" t="s">
        <v>19</v>
      </c>
      <c r="C10" s="55"/>
      <c r="D10" s="5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2:17" s="1" customFormat="1" ht="33" customHeight="1" outlineLevel="2" x14ac:dyDescent="0.2">
      <c r="B11" s="56" t="s">
        <v>20</v>
      </c>
      <c r="C11" s="56"/>
      <c r="D11" s="5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2:17" s="1" customFormat="1" ht="33" customHeight="1" outlineLevel="3" x14ac:dyDescent="0.2">
      <c r="B12" s="57" t="s">
        <v>21</v>
      </c>
      <c r="C12" s="57"/>
      <c r="D12" s="5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2:17" s="1" customFormat="1" ht="33" customHeight="1" outlineLevel="4" x14ac:dyDescent="0.2">
      <c r="B13" s="58" t="s">
        <v>22</v>
      </c>
      <c r="C13" s="58"/>
      <c r="D13" s="5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2:17" s="1" customFormat="1" ht="33" customHeight="1" outlineLevel="5" x14ac:dyDescent="0.2">
      <c r="B14" s="59" t="s">
        <v>23</v>
      </c>
      <c r="C14" s="59"/>
      <c r="D14" s="5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2:17" s="1" customFormat="1" ht="33" customHeight="1" outlineLevel="6" x14ac:dyDescent="0.2">
      <c r="B15" s="60" t="s">
        <v>24</v>
      </c>
      <c r="C15" s="60"/>
      <c r="D15" s="6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2:17" s="12" customFormat="1" ht="72.95" customHeight="1" outlineLevel="7" x14ac:dyDescent="0.2">
      <c r="B16" s="13"/>
      <c r="C16" s="13" t="s">
        <v>25</v>
      </c>
      <c r="D16" s="23" t="s">
        <v>26</v>
      </c>
      <c r="E16" s="14">
        <v>2485</v>
      </c>
      <c r="F16" s="13" t="s">
        <v>27</v>
      </c>
      <c r="G16" s="15">
        <v>5</v>
      </c>
      <c r="H16" s="25">
        <v>160.37</v>
      </c>
      <c r="I16" s="17"/>
      <c r="J16" s="17">
        <v>0</v>
      </c>
      <c r="K16" s="18">
        <v>0</v>
      </c>
      <c r="L16" s="26">
        <f t="shared" ref="L16:L31" si="0">H16*K16</f>
        <v>0</v>
      </c>
      <c r="M16" s="15">
        <v>217</v>
      </c>
      <c r="N16" s="13" t="s">
        <v>28</v>
      </c>
      <c r="O16" s="13" t="s">
        <v>29</v>
      </c>
      <c r="P16" s="13" t="s">
        <v>30</v>
      </c>
      <c r="Q16" s="13" t="s">
        <v>31</v>
      </c>
    </row>
    <row r="17" spans="2:17" s="12" customFormat="1" ht="72.95" customHeight="1" outlineLevel="7" x14ac:dyDescent="0.2">
      <c r="B17" s="13"/>
      <c r="C17" s="13" t="s">
        <v>32</v>
      </c>
      <c r="D17" s="23" t="s">
        <v>33</v>
      </c>
      <c r="E17" s="14">
        <v>5450</v>
      </c>
      <c r="F17" s="13" t="s">
        <v>27</v>
      </c>
      <c r="G17" s="15">
        <v>5</v>
      </c>
      <c r="H17" s="25">
        <v>160.37</v>
      </c>
      <c r="I17" s="17"/>
      <c r="J17" s="17">
        <v>0</v>
      </c>
      <c r="K17" s="18">
        <v>0</v>
      </c>
      <c r="L17" s="26">
        <f t="shared" si="0"/>
        <v>0</v>
      </c>
      <c r="M17" s="15">
        <v>217</v>
      </c>
      <c r="N17" s="13" t="s">
        <v>34</v>
      </c>
      <c r="O17" s="13" t="s">
        <v>29</v>
      </c>
      <c r="P17" s="13" t="s">
        <v>30</v>
      </c>
      <c r="Q17" s="13" t="s">
        <v>31</v>
      </c>
    </row>
    <row r="18" spans="2:17" s="12" customFormat="1" ht="72.95" customHeight="1" outlineLevel="7" x14ac:dyDescent="0.2">
      <c r="B18" s="13"/>
      <c r="C18" s="13" t="s">
        <v>35</v>
      </c>
      <c r="D18" s="23" t="s">
        <v>36</v>
      </c>
      <c r="E18" s="15">
        <v>865</v>
      </c>
      <c r="F18" s="13" t="s">
        <v>27</v>
      </c>
      <c r="G18" s="15">
        <v>5</v>
      </c>
      <c r="H18" s="25">
        <v>151.23500000000001</v>
      </c>
      <c r="I18" s="17"/>
      <c r="J18" s="17">
        <v>0</v>
      </c>
      <c r="K18" s="18">
        <v>0</v>
      </c>
      <c r="L18" s="26">
        <f t="shared" si="0"/>
        <v>0</v>
      </c>
      <c r="M18" s="15">
        <v>205</v>
      </c>
      <c r="N18" s="13" t="s">
        <v>37</v>
      </c>
      <c r="O18" s="13" t="s">
        <v>38</v>
      </c>
      <c r="P18" s="13" t="s">
        <v>30</v>
      </c>
      <c r="Q18" s="13" t="s">
        <v>31</v>
      </c>
    </row>
    <row r="19" spans="2:17" s="12" customFormat="1" ht="72.95" customHeight="1" outlineLevel="7" x14ac:dyDescent="0.2">
      <c r="B19" s="13"/>
      <c r="C19" s="13" t="s">
        <v>39</v>
      </c>
      <c r="D19" s="23" t="s">
        <v>40</v>
      </c>
      <c r="E19" s="15">
        <v>500</v>
      </c>
      <c r="F19" s="13" t="s">
        <v>27</v>
      </c>
      <c r="G19" s="15">
        <v>5</v>
      </c>
      <c r="H19" s="25">
        <v>151.23500000000001</v>
      </c>
      <c r="I19" s="17"/>
      <c r="J19" s="17">
        <v>0</v>
      </c>
      <c r="K19" s="18">
        <v>0</v>
      </c>
      <c r="L19" s="26">
        <f t="shared" si="0"/>
        <v>0</v>
      </c>
      <c r="M19" s="15">
        <v>205</v>
      </c>
      <c r="N19" s="13" t="s">
        <v>41</v>
      </c>
      <c r="O19" s="13" t="s">
        <v>42</v>
      </c>
      <c r="P19" s="13" t="s">
        <v>30</v>
      </c>
      <c r="Q19" s="13" t="s">
        <v>31</v>
      </c>
    </row>
    <row r="20" spans="2:17" s="12" customFormat="1" ht="72.95" customHeight="1" outlineLevel="7" x14ac:dyDescent="0.2">
      <c r="B20" s="13"/>
      <c r="C20" s="13" t="s">
        <v>43</v>
      </c>
      <c r="D20" s="23" t="s">
        <v>44</v>
      </c>
      <c r="E20" s="14">
        <v>1929</v>
      </c>
      <c r="F20" s="13" t="s">
        <v>27</v>
      </c>
      <c r="G20" s="15">
        <v>5</v>
      </c>
      <c r="H20" s="25">
        <v>167.47499999999999</v>
      </c>
      <c r="I20" s="17"/>
      <c r="J20" s="17">
        <v>0</v>
      </c>
      <c r="K20" s="18">
        <v>0</v>
      </c>
      <c r="L20" s="26">
        <f t="shared" si="0"/>
        <v>0</v>
      </c>
      <c r="M20" s="15">
        <v>227</v>
      </c>
      <c r="N20" s="13" t="s">
        <v>45</v>
      </c>
      <c r="O20" s="13" t="s">
        <v>29</v>
      </c>
      <c r="P20" s="13" t="s">
        <v>30</v>
      </c>
      <c r="Q20" s="13" t="s">
        <v>31</v>
      </c>
    </row>
    <row r="21" spans="2:17" s="12" customFormat="1" ht="72.95" customHeight="1" outlineLevel="7" x14ac:dyDescent="0.2">
      <c r="B21" s="13"/>
      <c r="C21" s="13" t="s">
        <v>46</v>
      </c>
      <c r="D21" s="23" t="s">
        <v>47</v>
      </c>
      <c r="E21" s="14">
        <v>12500</v>
      </c>
      <c r="F21" s="13" t="s">
        <v>27</v>
      </c>
      <c r="G21" s="15">
        <v>5</v>
      </c>
      <c r="H21" s="25">
        <v>151.23500000000001</v>
      </c>
      <c r="I21" s="17"/>
      <c r="J21" s="17">
        <v>0</v>
      </c>
      <c r="K21" s="18">
        <v>0</v>
      </c>
      <c r="L21" s="26">
        <f t="shared" si="0"/>
        <v>0</v>
      </c>
      <c r="M21" s="15">
        <v>205</v>
      </c>
      <c r="N21" s="13" t="s">
        <v>48</v>
      </c>
      <c r="O21" s="13" t="s">
        <v>29</v>
      </c>
      <c r="P21" s="13" t="s">
        <v>30</v>
      </c>
      <c r="Q21" s="13" t="s">
        <v>31</v>
      </c>
    </row>
    <row r="22" spans="2:17" s="12" customFormat="1" ht="72.95" customHeight="1" outlineLevel="7" x14ac:dyDescent="0.2">
      <c r="B22" s="13"/>
      <c r="C22" s="13" t="s">
        <v>49</v>
      </c>
      <c r="D22" s="23" t="s">
        <v>50</v>
      </c>
      <c r="E22" s="15">
        <v>870</v>
      </c>
      <c r="F22" s="13" t="s">
        <v>27</v>
      </c>
      <c r="G22" s="15">
        <v>10</v>
      </c>
      <c r="H22" s="25">
        <v>129.91999999999999</v>
      </c>
      <c r="I22" s="17"/>
      <c r="J22" s="17">
        <v>0</v>
      </c>
      <c r="K22" s="18">
        <v>0</v>
      </c>
      <c r="L22" s="26">
        <f t="shared" si="0"/>
        <v>0</v>
      </c>
      <c r="M22" s="15">
        <v>176</v>
      </c>
      <c r="N22" s="13" t="s">
        <v>51</v>
      </c>
      <c r="O22" s="13" t="s">
        <v>29</v>
      </c>
      <c r="P22" s="13" t="s">
        <v>30</v>
      </c>
      <c r="Q22" s="13" t="s">
        <v>31</v>
      </c>
    </row>
    <row r="23" spans="2:17" s="12" customFormat="1" ht="72.95" customHeight="1" outlineLevel="7" x14ac:dyDescent="0.2">
      <c r="B23" s="13"/>
      <c r="C23" s="13" t="s">
        <v>52</v>
      </c>
      <c r="D23" s="23" t="s">
        <v>53</v>
      </c>
      <c r="E23" s="14">
        <v>1110</v>
      </c>
      <c r="F23" s="13" t="s">
        <v>27</v>
      </c>
      <c r="G23" s="15">
        <v>5</v>
      </c>
      <c r="H23" s="25">
        <v>129.91999999999999</v>
      </c>
      <c r="I23" s="17"/>
      <c r="J23" s="17">
        <v>0</v>
      </c>
      <c r="K23" s="18">
        <v>0</v>
      </c>
      <c r="L23" s="26">
        <f t="shared" si="0"/>
        <v>0</v>
      </c>
      <c r="M23" s="15">
        <v>176</v>
      </c>
      <c r="N23" s="13" t="s">
        <v>54</v>
      </c>
      <c r="O23" s="13" t="s">
        <v>42</v>
      </c>
      <c r="P23" s="13" t="s">
        <v>30</v>
      </c>
      <c r="Q23" s="13" t="s">
        <v>31</v>
      </c>
    </row>
    <row r="24" spans="2:17" s="12" customFormat="1" ht="72.95" customHeight="1" outlineLevel="7" x14ac:dyDescent="0.2">
      <c r="B24" s="13"/>
      <c r="C24" s="13" t="s">
        <v>55</v>
      </c>
      <c r="D24" s="23" t="s">
        <v>56</v>
      </c>
      <c r="E24" s="15">
        <v>810</v>
      </c>
      <c r="F24" s="13" t="s">
        <v>27</v>
      </c>
      <c r="G24" s="15">
        <v>5</v>
      </c>
      <c r="H24" s="25">
        <v>168.49</v>
      </c>
      <c r="I24" s="17"/>
      <c r="J24" s="17">
        <v>0</v>
      </c>
      <c r="K24" s="18">
        <v>0</v>
      </c>
      <c r="L24" s="26">
        <f t="shared" si="0"/>
        <v>0</v>
      </c>
      <c r="M24" s="15">
        <v>228</v>
      </c>
      <c r="N24" s="13" t="s">
        <v>57</v>
      </c>
      <c r="O24" s="13" t="s">
        <v>29</v>
      </c>
      <c r="P24" s="13" t="s">
        <v>30</v>
      </c>
      <c r="Q24" s="13" t="s">
        <v>31</v>
      </c>
    </row>
    <row r="25" spans="2:17" s="12" customFormat="1" ht="72.95" customHeight="1" outlineLevel="7" x14ac:dyDescent="0.2">
      <c r="B25" s="13"/>
      <c r="C25" s="13" t="s">
        <v>58</v>
      </c>
      <c r="D25" s="23" t="s">
        <v>59</v>
      </c>
      <c r="E25" s="14">
        <v>11300</v>
      </c>
      <c r="F25" s="13" t="s">
        <v>27</v>
      </c>
      <c r="G25" s="15">
        <v>5</v>
      </c>
      <c r="H25" s="25">
        <v>168.49</v>
      </c>
      <c r="I25" s="17"/>
      <c r="J25" s="17">
        <v>0</v>
      </c>
      <c r="K25" s="18">
        <v>0</v>
      </c>
      <c r="L25" s="26">
        <f t="shared" si="0"/>
        <v>0</v>
      </c>
      <c r="M25" s="15">
        <v>228</v>
      </c>
      <c r="N25" s="13" t="s">
        <v>60</v>
      </c>
      <c r="O25" s="13" t="s">
        <v>29</v>
      </c>
      <c r="P25" s="13" t="s">
        <v>30</v>
      </c>
      <c r="Q25" s="13" t="s">
        <v>31</v>
      </c>
    </row>
    <row r="26" spans="2:17" s="12" customFormat="1" ht="72.95" customHeight="1" outlineLevel="7" x14ac:dyDescent="0.2">
      <c r="B26" s="13"/>
      <c r="C26" s="13" t="s">
        <v>61</v>
      </c>
      <c r="D26" s="23" t="s">
        <v>62</v>
      </c>
      <c r="E26" s="14">
        <v>103050</v>
      </c>
      <c r="F26" s="13" t="s">
        <v>27</v>
      </c>
      <c r="G26" s="15">
        <v>30</v>
      </c>
      <c r="H26" s="25">
        <v>142.1</v>
      </c>
      <c r="I26" s="17"/>
      <c r="J26" s="17">
        <v>0</v>
      </c>
      <c r="K26" s="18">
        <v>0</v>
      </c>
      <c r="L26" s="26">
        <f t="shared" si="0"/>
        <v>0</v>
      </c>
      <c r="M26" s="15">
        <v>192</v>
      </c>
      <c r="N26" s="13" t="s">
        <v>63</v>
      </c>
      <c r="O26" s="13" t="s">
        <v>42</v>
      </c>
      <c r="P26" s="13" t="s">
        <v>30</v>
      </c>
      <c r="Q26" s="13" t="s">
        <v>31</v>
      </c>
    </row>
    <row r="27" spans="2:17" s="12" customFormat="1" ht="72.95" customHeight="1" outlineLevel="7" x14ac:dyDescent="0.2">
      <c r="B27" s="13"/>
      <c r="C27" s="13" t="s">
        <v>64</v>
      </c>
      <c r="D27" s="23" t="s">
        <v>65</v>
      </c>
      <c r="E27" s="14">
        <v>3815</v>
      </c>
      <c r="F27" s="13" t="s">
        <v>27</v>
      </c>
      <c r="G27" s="15">
        <v>5</v>
      </c>
      <c r="H27" s="25">
        <v>168.49</v>
      </c>
      <c r="I27" s="17"/>
      <c r="J27" s="17">
        <v>0</v>
      </c>
      <c r="K27" s="18">
        <v>0</v>
      </c>
      <c r="L27" s="26">
        <f t="shared" si="0"/>
        <v>0</v>
      </c>
      <c r="M27" s="15">
        <v>228</v>
      </c>
      <c r="N27" s="13" t="s">
        <v>66</v>
      </c>
      <c r="O27" s="13" t="s">
        <v>29</v>
      </c>
      <c r="P27" s="13" t="s">
        <v>30</v>
      </c>
      <c r="Q27" s="13" t="s">
        <v>31</v>
      </c>
    </row>
    <row r="28" spans="2:17" s="12" customFormat="1" ht="72.95" customHeight="1" outlineLevel="7" x14ac:dyDescent="0.2">
      <c r="B28" s="13"/>
      <c r="C28" s="13" t="s">
        <v>67</v>
      </c>
      <c r="D28" s="23" t="s">
        <v>68</v>
      </c>
      <c r="E28" s="15">
        <v>750</v>
      </c>
      <c r="F28" s="13" t="s">
        <v>27</v>
      </c>
      <c r="G28" s="15">
        <v>30</v>
      </c>
      <c r="H28" s="25">
        <v>53.795000000000002</v>
      </c>
      <c r="I28" s="17"/>
      <c r="J28" s="17">
        <v>0</v>
      </c>
      <c r="K28" s="18">
        <v>0</v>
      </c>
      <c r="L28" s="26">
        <f t="shared" si="0"/>
        <v>0</v>
      </c>
      <c r="M28" s="15">
        <v>73</v>
      </c>
      <c r="N28" s="13" t="s">
        <v>69</v>
      </c>
      <c r="O28" s="13" t="s">
        <v>38</v>
      </c>
      <c r="P28" s="13" t="s">
        <v>30</v>
      </c>
      <c r="Q28" s="13" t="s">
        <v>31</v>
      </c>
    </row>
    <row r="29" spans="2:17" s="12" customFormat="1" ht="72.95" customHeight="1" outlineLevel="7" x14ac:dyDescent="0.2">
      <c r="B29" s="13"/>
      <c r="C29" s="13" t="s">
        <v>70</v>
      </c>
      <c r="D29" s="23" t="s">
        <v>71</v>
      </c>
      <c r="E29" s="15">
        <v>955</v>
      </c>
      <c r="F29" s="13" t="s">
        <v>27</v>
      </c>
      <c r="G29" s="15">
        <v>5</v>
      </c>
      <c r="H29" s="25">
        <v>143.11500000000001</v>
      </c>
      <c r="I29" s="17"/>
      <c r="J29" s="17">
        <v>0</v>
      </c>
      <c r="K29" s="18">
        <v>0</v>
      </c>
      <c r="L29" s="26">
        <f t="shared" si="0"/>
        <v>0</v>
      </c>
      <c r="M29" s="15">
        <v>194</v>
      </c>
      <c r="N29" s="13" t="s">
        <v>72</v>
      </c>
      <c r="O29" s="13" t="s">
        <v>42</v>
      </c>
      <c r="P29" s="13" t="s">
        <v>30</v>
      </c>
      <c r="Q29" s="13" t="s">
        <v>31</v>
      </c>
    </row>
    <row r="30" spans="2:17" s="12" customFormat="1" ht="72.95" customHeight="1" outlineLevel="7" x14ac:dyDescent="0.2">
      <c r="B30" s="13"/>
      <c r="C30" s="13" t="s">
        <v>73</v>
      </c>
      <c r="D30" s="23" t="s">
        <v>74</v>
      </c>
      <c r="E30" s="15">
        <v>290</v>
      </c>
      <c r="F30" s="13" t="s">
        <v>27</v>
      </c>
      <c r="G30" s="15">
        <v>5</v>
      </c>
      <c r="H30" s="25">
        <v>143.11500000000001</v>
      </c>
      <c r="I30" s="17"/>
      <c r="J30" s="17">
        <v>0</v>
      </c>
      <c r="K30" s="18">
        <v>0</v>
      </c>
      <c r="L30" s="26">
        <f t="shared" si="0"/>
        <v>0</v>
      </c>
      <c r="M30" s="15">
        <v>194</v>
      </c>
      <c r="N30" s="13" t="s">
        <v>75</v>
      </c>
      <c r="O30" s="13" t="s">
        <v>38</v>
      </c>
      <c r="P30" s="13" t="s">
        <v>30</v>
      </c>
      <c r="Q30" s="13" t="s">
        <v>31</v>
      </c>
    </row>
    <row r="31" spans="2:17" s="12" customFormat="1" ht="72.95" customHeight="1" outlineLevel="7" x14ac:dyDescent="0.2">
      <c r="B31" s="13"/>
      <c r="C31" s="13" t="s">
        <v>76</v>
      </c>
      <c r="D31" s="23" t="s">
        <v>77</v>
      </c>
      <c r="E31" s="15">
        <v>265</v>
      </c>
      <c r="F31" s="13" t="s">
        <v>27</v>
      </c>
      <c r="G31" s="15">
        <v>5</v>
      </c>
      <c r="H31" s="25">
        <v>252.73500000000001</v>
      </c>
      <c r="I31" s="17"/>
      <c r="J31" s="17">
        <v>0</v>
      </c>
      <c r="K31" s="18">
        <v>0</v>
      </c>
      <c r="L31" s="26">
        <f t="shared" si="0"/>
        <v>0</v>
      </c>
      <c r="M31" s="15">
        <v>342</v>
      </c>
      <c r="N31" s="13" t="s">
        <v>78</v>
      </c>
      <c r="O31" s="13" t="s">
        <v>38</v>
      </c>
      <c r="P31" s="13" t="s">
        <v>30</v>
      </c>
      <c r="Q31" s="13" t="s">
        <v>31</v>
      </c>
    </row>
    <row r="32" spans="2:17" s="1" customFormat="1" ht="33" customHeight="1" outlineLevel="6" x14ac:dyDescent="0.2">
      <c r="B32" s="61" t="s">
        <v>79</v>
      </c>
      <c r="C32" s="61"/>
      <c r="D32" s="61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2:17" s="12" customFormat="1" ht="72.95" customHeight="1" outlineLevel="7" x14ac:dyDescent="0.2">
      <c r="B33" s="13"/>
      <c r="C33" s="13" t="s">
        <v>80</v>
      </c>
      <c r="D33" s="23" t="s">
        <v>81</v>
      </c>
      <c r="E33" s="14">
        <v>13135</v>
      </c>
      <c r="F33" s="13" t="s">
        <v>27</v>
      </c>
      <c r="G33" s="15">
        <v>5</v>
      </c>
      <c r="H33" s="25">
        <v>62.930000000000007</v>
      </c>
      <c r="I33" s="19"/>
      <c r="J33" s="17">
        <v>0</v>
      </c>
      <c r="K33" s="18">
        <v>0</v>
      </c>
      <c r="L33" s="26">
        <f>I33*K33</f>
        <v>0</v>
      </c>
      <c r="M33" s="15">
        <v>53</v>
      </c>
      <c r="N33" s="13" t="s">
        <v>82</v>
      </c>
      <c r="O33" s="13" t="s">
        <v>42</v>
      </c>
      <c r="P33" s="13" t="s">
        <v>30</v>
      </c>
      <c r="Q33" s="13" t="s">
        <v>31</v>
      </c>
    </row>
    <row r="34" spans="2:17" s="12" customFormat="1" ht="72.95" customHeight="1" outlineLevel="7" x14ac:dyDescent="0.2">
      <c r="B34" s="13"/>
      <c r="C34" s="13" t="s">
        <v>83</v>
      </c>
      <c r="D34" s="23" t="s">
        <v>84</v>
      </c>
      <c r="E34" s="14">
        <v>3425</v>
      </c>
      <c r="F34" s="13" t="s">
        <v>27</v>
      </c>
      <c r="G34" s="15">
        <v>5</v>
      </c>
      <c r="H34" s="25">
        <v>111.65</v>
      </c>
      <c r="I34" s="17"/>
      <c r="J34" s="17">
        <v>0</v>
      </c>
      <c r="K34" s="18">
        <v>0</v>
      </c>
      <c r="L34" s="26">
        <f>H34*K34</f>
        <v>0</v>
      </c>
      <c r="M34" s="15">
        <v>152</v>
      </c>
      <c r="N34" s="13" t="s">
        <v>85</v>
      </c>
      <c r="O34" s="13" t="s">
        <v>29</v>
      </c>
      <c r="P34" s="13" t="s">
        <v>30</v>
      </c>
      <c r="Q34" s="13" t="s">
        <v>31</v>
      </c>
    </row>
    <row r="35" spans="2:17" s="12" customFormat="1" ht="72.95" customHeight="1" outlineLevel="7" x14ac:dyDescent="0.2">
      <c r="B35" s="13"/>
      <c r="C35" s="13" t="s">
        <v>86</v>
      </c>
      <c r="D35" s="23" t="s">
        <v>87</v>
      </c>
      <c r="E35" s="14">
        <v>2815</v>
      </c>
      <c r="F35" s="13" t="s">
        <v>27</v>
      </c>
      <c r="G35" s="15">
        <v>5</v>
      </c>
      <c r="H35" s="25">
        <v>111.65</v>
      </c>
      <c r="I35" s="17"/>
      <c r="J35" s="17">
        <v>0</v>
      </c>
      <c r="K35" s="18">
        <v>0</v>
      </c>
      <c r="L35" s="26">
        <f>H35*K35</f>
        <v>0</v>
      </c>
      <c r="M35" s="15">
        <v>152</v>
      </c>
      <c r="N35" s="13" t="s">
        <v>88</v>
      </c>
      <c r="O35" s="13" t="s">
        <v>29</v>
      </c>
      <c r="P35" s="13" t="s">
        <v>30</v>
      </c>
      <c r="Q35" s="13" t="s">
        <v>31</v>
      </c>
    </row>
    <row r="36" spans="2:17" s="12" customFormat="1" ht="72.95" customHeight="1" outlineLevel="7" x14ac:dyDescent="0.2">
      <c r="B36" s="13"/>
      <c r="C36" s="13" t="s">
        <v>89</v>
      </c>
      <c r="D36" s="23" t="s">
        <v>90</v>
      </c>
      <c r="E36" s="14">
        <v>2055</v>
      </c>
      <c r="F36" s="13" t="s">
        <v>27</v>
      </c>
      <c r="G36" s="15">
        <v>5</v>
      </c>
      <c r="H36" s="25">
        <v>79.17</v>
      </c>
      <c r="I36" s="19"/>
      <c r="J36" s="17">
        <v>0</v>
      </c>
      <c r="K36" s="18">
        <v>0</v>
      </c>
      <c r="L36" s="26">
        <f>I36*K36</f>
        <v>0</v>
      </c>
      <c r="M36" s="15">
        <v>66</v>
      </c>
      <c r="N36" s="13" t="s">
        <v>91</v>
      </c>
      <c r="O36" s="13" t="s">
        <v>42</v>
      </c>
      <c r="P36" s="13" t="s">
        <v>30</v>
      </c>
      <c r="Q36" s="13" t="s">
        <v>31</v>
      </c>
    </row>
    <row r="37" spans="2:17" s="12" customFormat="1" ht="72.95" customHeight="1" outlineLevel="7" x14ac:dyDescent="0.2">
      <c r="B37" s="13"/>
      <c r="C37" s="13" t="s">
        <v>92</v>
      </c>
      <c r="D37" s="23" t="s">
        <v>93</v>
      </c>
      <c r="E37" s="14">
        <v>1575</v>
      </c>
      <c r="F37" s="13" t="s">
        <v>27</v>
      </c>
      <c r="G37" s="15">
        <v>5</v>
      </c>
      <c r="H37" s="25">
        <v>79.17</v>
      </c>
      <c r="I37" s="19"/>
      <c r="J37" s="17">
        <v>0</v>
      </c>
      <c r="K37" s="18">
        <v>0</v>
      </c>
      <c r="L37" s="26">
        <f>I37*K37</f>
        <v>0</v>
      </c>
      <c r="M37" s="15">
        <v>66</v>
      </c>
      <c r="N37" s="13" t="s">
        <v>94</v>
      </c>
      <c r="O37" s="13" t="s">
        <v>38</v>
      </c>
      <c r="P37" s="13" t="s">
        <v>30</v>
      </c>
      <c r="Q37" s="13" t="s">
        <v>31</v>
      </c>
    </row>
    <row r="38" spans="2:17" s="12" customFormat="1" ht="72.95" customHeight="1" outlineLevel="7" x14ac:dyDescent="0.2">
      <c r="B38" s="13"/>
      <c r="C38" s="13" t="s">
        <v>95</v>
      </c>
      <c r="D38" s="23" t="s">
        <v>96</v>
      </c>
      <c r="E38" s="15">
        <v>670</v>
      </c>
      <c r="F38" s="13" t="s">
        <v>27</v>
      </c>
      <c r="G38" s="15">
        <v>5</v>
      </c>
      <c r="H38" s="25">
        <v>79.17</v>
      </c>
      <c r="I38" s="19"/>
      <c r="J38" s="17">
        <v>0</v>
      </c>
      <c r="K38" s="18">
        <v>0</v>
      </c>
      <c r="L38" s="26">
        <f>I38*K38</f>
        <v>0</v>
      </c>
      <c r="M38" s="15">
        <v>66</v>
      </c>
      <c r="N38" s="13" t="s">
        <v>97</v>
      </c>
      <c r="O38" s="13" t="s">
        <v>38</v>
      </c>
      <c r="P38" s="13" t="s">
        <v>30</v>
      </c>
      <c r="Q38" s="13" t="s">
        <v>31</v>
      </c>
    </row>
    <row r="39" spans="2:17" s="12" customFormat="1" ht="72.95" customHeight="1" outlineLevel="7" x14ac:dyDescent="0.2">
      <c r="B39" s="13"/>
      <c r="C39" s="13" t="s">
        <v>98</v>
      </c>
      <c r="D39" s="23" t="s">
        <v>99</v>
      </c>
      <c r="E39" s="14">
        <v>2310</v>
      </c>
      <c r="F39" s="13" t="s">
        <v>27</v>
      </c>
      <c r="G39" s="15">
        <v>5</v>
      </c>
      <c r="H39" s="25">
        <v>79.17</v>
      </c>
      <c r="I39" s="19"/>
      <c r="J39" s="17">
        <v>0</v>
      </c>
      <c r="K39" s="18">
        <v>0</v>
      </c>
      <c r="L39" s="26">
        <f>I39*K39</f>
        <v>0</v>
      </c>
      <c r="M39" s="15">
        <v>66</v>
      </c>
      <c r="N39" s="13" t="s">
        <v>100</v>
      </c>
      <c r="O39" s="13" t="s">
        <v>42</v>
      </c>
      <c r="P39" s="13" t="s">
        <v>30</v>
      </c>
      <c r="Q39" s="13" t="s">
        <v>31</v>
      </c>
    </row>
    <row r="40" spans="2:17" s="12" customFormat="1" ht="72.95" customHeight="1" outlineLevel="7" x14ac:dyDescent="0.2">
      <c r="B40" s="13"/>
      <c r="C40" s="13" t="s">
        <v>101</v>
      </c>
      <c r="D40" s="23" t="s">
        <v>102</v>
      </c>
      <c r="E40" s="14">
        <v>1035</v>
      </c>
      <c r="F40" s="13" t="s">
        <v>27</v>
      </c>
      <c r="G40" s="15">
        <v>5</v>
      </c>
      <c r="H40" s="25">
        <v>79.17</v>
      </c>
      <c r="I40" s="19"/>
      <c r="J40" s="17">
        <v>0</v>
      </c>
      <c r="K40" s="18">
        <v>0</v>
      </c>
      <c r="L40" s="26">
        <f>I40*K40</f>
        <v>0</v>
      </c>
      <c r="M40" s="15">
        <v>66</v>
      </c>
      <c r="N40" s="13" t="s">
        <v>103</v>
      </c>
      <c r="O40" s="13" t="s">
        <v>42</v>
      </c>
      <c r="P40" s="13" t="s">
        <v>30</v>
      </c>
      <c r="Q40" s="13" t="s">
        <v>31</v>
      </c>
    </row>
    <row r="41" spans="2:17" s="12" customFormat="1" ht="72.95" customHeight="1" outlineLevel="7" x14ac:dyDescent="0.2">
      <c r="B41" s="13"/>
      <c r="C41" s="13" t="s">
        <v>104</v>
      </c>
      <c r="D41" s="23" t="s">
        <v>105</v>
      </c>
      <c r="E41" s="14">
        <v>1745</v>
      </c>
      <c r="F41" s="13" t="s">
        <v>27</v>
      </c>
      <c r="G41" s="15">
        <v>5</v>
      </c>
      <c r="H41" s="25">
        <v>177.625</v>
      </c>
      <c r="I41" s="17"/>
      <c r="J41" s="17">
        <v>0</v>
      </c>
      <c r="K41" s="18">
        <v>0</v>
      </c>
      <c r="L41" s="26">
        <f t="shared" ref="L41:L49" si="1">H41*K41</f>
        <v>0</v>
      </c>
      <c r="M41" s="15">
        <v>240</v>
      </c>
      <c r="N41" s="13" t="s">
        <v>106</v>
      </c>
      <c r="O41" s="13" t="s">
        <v>42</v>
      </c>
      <c r="P41" s="13" t="s">
        <v>30</v>
      </c>
      <c r="Q41" s="13" t="s">
        <v>31</v>
      </c>
    </row>
    <row r="42" spans="2:17" s="12" customFormat="1" ht="72.95" customHeight="1" outlineLevel="7" x14ac:dyDescent="0.2">
      <c r="B42" s="13"/>
      <c r="C42" s="13" t="s">
        <v>107</v>
      </c>
      <c r="D42" s="23" t="s">
        <v>108</v>
      </c>
      <c r="E42" s="15">
        <v>490</v>
      </c>
      <c r="F42" s="13" t="s">
        <v>27</v>
      </c>
      <c r="G42" s="15">
        <v>5</v>
      </c>
      <c r="H42" s="25">
        <v>111.65</v>
      </c>
      <c r="I42" s="17"/>
      <c r="J42" s="17">
        <v>0</v>
      </c>
      <c r="K42" s="18">
        <v>0</v>
      </c>
      <c r="L42" s="26">
        <f t="shared" si="1"/>
        <v>0</v>
      </c>
      <c r="M42" s="15">
        <v>152</v>
      </c>
      <c r="N42" s="13" t="s">
        <v>109</v>
      </c>
      <c r="O42" s="13" t="s">
        <v>29</v>
      </c>
      <c r="P42" s="13" t="s">
        <v>30</v>
      </c>
      <c r="Q42" s="13" t="s">
        <v>31</v>
      </c>
    </row>
    <row r="43" spans="2:17" s="12" customFormat="1" ht="72.95" customHeight="1" outlineLevel="7" x14ac:dyDescent="0.2">
      <c r="B43" s="13"/>
      <c r="C43" s="13" t="s">
        <v>110</v>
      </c>
      <c r="D43" s="23" t="s">
        <v>111</v>
      </c>
      <c r="E43" s="14">
        <v>4685</v>
      </c>
      <c r="F43" s="13" t="s">
        <v>27</v>
      </c>
      <c r="G43" s="15">
        <v>5</v>
      </c>
      <c r="H43" s="25">
        <v>156.31</v>
      </c>
      <c r="I43" s="17"/>
      <c r="J43" s="17">
        <v>0</v>
      </c>
      <c r="K43" s="18">
        <v>0</v>
      </c>
      <c r="L43" s="26">
        <f t="shared" si="1"/>
        <v>0</v>
      </c>
      <c r="M43" s="15">
        <v>211</v>
      </c>
      <c r="N43" s="13" t="s">
        <v>112</v>
      </c>
      <c r="O43" s="13" t="s">
        <v>29</v>
      </c>
      <c r="P43" s="13" t="s">
        <v>30</v>
      </c>
      <c r="Q43" s="13" t="s">
        <v>31</v>
      </c>
    </row>
    <row r="44" spans="2:17" s="12" customFormat="1" ht="72.95" customHeight="1" outlineLevel="7" x14ac:dyDescent="0.2">
      <c r="B44" s="13"/>
      <c r="C44" s="13" t="s">
        <v>113</v>
      </c>
      <c r="D44" s="23" t="s">
        <v>114</v>
      </c>
      <c r="E44" s="14">
        <v>1025</v>
      </c>
      <c r="F44" s="13" t="s">
        <v>27</v>
      </c>
      <c r="G44" s="15">
        <v>5</v>
      </c>
      <c r="H44" s="25">
        <v>190.82</v>
      </c>
      <c r="I44" s="17"/>
      <c r="J44" s="17">
        <v>0</v>
      </c>
      <c r="K44" s="18">
        <v>0</v>
      </c>
      <c r="L44" s="26">
        <f t="shared" si="1"/>
        <v>0</v>
      </c>
      <c r="M44" s="15">
        <v>258</v>
      </c>
      <c r="N44" s="13" t="s">
        <v>115</v>
      </c>
      <c r="O44" s="13" t="s">
        <v>42</v>
      </c>
      <c r="P44" s="13" t="s">
        <v>30</v>
      </c>
      <c r="Q44" s="13" t="s">
        <v>31</v>
      </c>
    </row>
    <row r="45" spans="2:17" s="12" customFormat="1" ht="72.95" customHeight="1" outlineLevel="7" x14ac:dyDescent="0.2">
      <c r="B45" s="13"/>
      <c r="C45" s="13" t="s">
        <v>116</v>
      </c>
      <c r="D45" s="23" t="s">
        <v>117</v>
      </c>
      <c r="E45" s="14">
        <v>1875</v>
      </c>
      <c r="F45" s="13" t="s">
        <v>27</v>
      </c>
      <c r="G45" s="15">
        <v>5</v>
      </c>
      <c r="H45" s="25">
        <v>177.625</v>
      </c>
      <c r="I45" s="17"/>
      <c r="J45" s="17">
        <v>0</v>
      </c>
      <c r="K45" s="18">
        <v>0</v>
      </c>
      <c r="L45" s="26">
        <f t="shared" si="1"/>
        <v>0</v>
      </c>
      <c r="M45" s="15">
        <v>240</v>
      </c>
      <c r="N45" s="13" t="s">
        <v>118</v>
      </c>
      <c r="O45" s="13" t="s">
        <v>42</v>
      </c>
      <c r="P45" s="13" t="s">
        <v>30</v>
      </c>
      <c r="Q45" s="13" t="s">
        <v>31</v>
      </c>
    </row>
    <row r="46" spans="2:17" s="12" customFormat="1" ht="72.95" customHeight="1" outlineLevel="7" x14ac:dyDescent="0.2">
      <c r="B46" s="13"/>
      <c r="C46" s="13" t="s">
        <v>119</v>
      </c>
      <c r="D46" s="23" t="s">
        <v>120</v>
      </c>
      <c r="E46" s="15">
        <v>935</v>
      </c>
      <c r="F46" s="13" t="s">
        <v>27</v>
      </c>
      <c r="G46" s="15">
        <v>5</v>
      </c>
      <c r="H46" s="25">
        <v>177.625</v>
      </c>
      <c r="I46" s="17"/>
      <c r="J46" s="17">
        <v>0</v>
      </c>
      <c r="K46" s="18">
        <v>0</v>
      </c>
      <c r="L46" s="26">
        <f t="shared" si="1"/>
        <v>0</v>
      </c>
      <c r="M46" s="15">
        <v>240</v>
      </c>
      <c r="N46" s="13" t="s">
        <v>121</v>
      </c>
      <c r="O46" s="13" t="s">
        <v>38</v>
      </c>
      <c r="P46" s="13" t="s">
        <v>30</v>
      </c>
      <c r="Q46" s="13" t="s">
        <v>31</v>
      </c>
    </row>
    <row r="47" spans="2:17" s="12" customFormat="1" ht="72.95" customHeight="1" outlineLevel="7" x14ac:dyDescent="0.2">
      <c r="B47" s="13"/>
      <c r="C47" s="13" t="s">
        <v>122</v>
      </c>
      <c r="D47" s="23" t="s">
        <v>123</v>
      </c>
      <c r="E47" s="15">
        <v>835</v>
      </c>
      <c r="F47" s="13" t="s">
        <v>27</v>
      </c>
      <c r="G47" s="15">
        <v>5</v>
      </c>
      <c r="H47" s="25">
        <v>156.31</v>
      </c>
      <c r="I47" s="17"/>
      <c r="J47" s="17">
        <v>0</v>
      </c>
      <c r="K47" s="18">
        <v>0</v>
      </c>
      <c r="L47" s="26">
        <f t="shared" si="1"/>
        <v>0</v>
      </c>
      <c r="M47" s="15">
        <v>211</v>
      </c>
      <c r="N47" s="13" t="s">
        <v>124</v>
      </c>
      <c r="O47" s="13" t="s">
        <v>29</v>
      </c>
      <c r="P47" s="13" t="s">
        <v>30</v>
      </c>
      <c r="Q47" s="13" t="s">
        <v>31</v>
      </c>
    </row>
    <row r="48" spans="2:17" s="12" customFormat="1" ht="72.95" customHeight="1" outlineLevel="7" x14ac:dyDescent="0.2">
      <c r="B48" s="13"/>
      <c r="C48" s="13" t="s">
        <v>125</v>
      </c>
      <c r="D48" s="23" t="s">
        <v>126</v>
      </c>
      <c r="E48" s="14">
        <v>1205</v>
      </c>
      <c r="F48" s="13" t="s">
        <v>27</v>
      </c>
      <c r="G48" s="15">
        <v>5</v>
      </c>
      <c r="H48" s="25">
        <v>156.31</v>
      </c>
      <c r="I48" s="17"/>
      <c r="J48" s="17">
        <v>0</v>
      </c>
      <c r="K48" s="18">
        <v>0</v>
      </c>
      <c r="L48" s="26">
        <f t="shared" si="1"/>
        <v>0</v>
      </c>
      <c r="M48" s="15">
        <v>211</v>
      </c>
      <c r="N48" s="13" t="s">
        <v>127</v>
      </c>
      <c r="O48" s="13" t="s">
        <v>29</v>
      </c>
      <c r="P48" s="13" t="s">
        <v>30</v>
      </c>
      <c r="Q48" s="13" t="s">
        <v>31</v>
      </c>
    </row>
    <row r="49" spans="2:17" s="12" customFormat="1" ht="72.95" customHeight="1" outlineLevel="7" x14ac:dyDescent="0.2">
      <c r="B49" s="13"/>
      <c r="C49" s="13" t="s">
        <v>128</v>
      </c>
      <c r="D49" s="23" t="s">
        <v>129</v>
      </c>
      <c r="E49" s="14">
        <v>6305</v>
      </c>
      <c r="F49" s="13" t="s">
        <v>27</v>
      </c>
      <c r="G49" s="15">
        <v>5</v>
      </c>
      <c r="H49" s="25">
        <v>154.28</v>
      </c>
      <c r="I49" s="17"/>
      <c r="J49" s="17">
        <v>0</v>
      </c>
      <c r="K49" s="18">
        <v>0</v>
      </c>
      <c r="L49" s="26">
        <f t="shared" si="1"/>
        <v>0</v>
      </c>
      <c r="M49" s="15">
        <v>208</v>
      </c>
      <c r="N49" s="13" t="s">
        <v>130</v>
      </c>
      <c r="O49" s="13" t="s">
        <v>38</v>
      </c>
      <c r="P49" s="13" t="s">
        <v>30</v>
      </c>
      <c r="Q49" s="13" t="s">
        <v>31</v>
      </c>
    </row>
    <row r="50" spans="2:17" s="12" customFormat="1" ht="72.95" customHeight="1" outlineLevel="7" x14ac:dyDescent="0.2">
      <c r="B50" s="13"/>
      <c r="C50" s="13" t="s">
        <v>131</v>
      </c>
      <c r="D50" s="23" t="s">
        <v>132</v>
      </c>
      <c r="E50" s="14">
        <v>8810</v>
      </c>
      <c r="F50" s="13" t="s">
        <v>27</v>
      </c>
      <c r="G50" s="15">
        <v>5</v>
      </c>
      <c r="H50" s="25">
        <v>49.734999999999999</v>
      </c>
      <c r="I50" s="19"/>
      <c r="J50" s="17">
        <v>0</v>
      </c>
      <c r="K50" s="18">
        <v>0</v>
      </c>
      <c r="L50" s="26">
        <f>I50*K50</f>
        <v>0</v>
      </c>
      <c r="M50" s="15">
        <v>42</v>
      </c>
      <c r="N50" s="13" t="s">
        <v>133</v>
      </c>
      <c r="O50" s="13" t="s">
        <v>38</v>
      </c>
      <c r="P50" s="13" t="s">
        <v>30</v>
      </c>
      <c r="Q50" s="13" t="s">
        <v>31</v>
      </c>
    </row>
    <row r="51" spans="2:17" s="12" customFormat="1" ht="72.95" customHeight="1" outlineLevel="7" x14ac:dyDescent="0.2">
      <c r="B51" s="13"/>
      <c r="C51" s="13" t="s">
        <v>134</v>
      </c>
      <c r="D51" s="23" t="s">
        <v>135</v>
      </c>
      <c r="E51" s="14">
        <v>3660</v>
      </c>
      <c r="F51" s="13" t="s">
        <v>27</v>
      </c>
      <c r="G51" s="15">
        <v>5</v>
      </c>
      <c r="H51" s="25">
        <v>49.734999999999999</v>
      </c>
      <c r="I51" s="19"/>
      <c r="J51" s="17">
        <v>0</v>
      </c>
      <c r="K51" s="18">
        <v>0</v>
      </c>
      <c r="L51" s="26">
        <f>I51*K51</f>
        <v>0</v>
      </c>
      <c r="M51" s="15">
        <v>42</v>
      </c>
      <c r="N51" s="13" t="s">
        <v>136</v>
      </c>
      <c r="O51" s="13" t="s">
        <v>38</v>
      </c>
      <c r="P51" s="13" t="s">
        <v>30</v>
      </c>
      <c r="Q51" s="13" t="s">
        <v>31</v>
      </c>
    </row>
    <row r="52" spans="2:17" s="12" customFormat="1" ht="72.95" customHeight="1" outlineLevel="7" x14ac:dyDescent="0.2">
      <c r="B52" s="13"/>
      <c r="C52" s="13" t="s">
        <v>137</v>
      </c>
      <c r="D52" s="23" t="s">
        <v>138</v>
      </c>
      <c r="E52" s="15">
        <v>774</v>
      </c>
      <c r="F52" s="13" t="s">
        <v>27</v>
      </c>
      <c r="G52" s="15">
        <v>9</v>
      </c>
      <c r="H52" s="25">
        <v>62.930000000000007</v>
      </c>
      <c r="I52" s="17"/>
      <c r="J52" s="17">
        <v>0</v>
      </c>
      <c r="K52" s="18">
        <v>0</v>
      </c>
      <c r="L52" s="26">
        <f>H52*K52</f>
        <v>0</v>
      </c>
      <c r="M52" s="15">
        <v>85</v>
      </c>
      <c r="N52" s="13" t="s">
        <v>139</v>
      </c>
      <c r="O52" s="13" t="s">
        <v>29</v>
      </c>
      <c r="P52" s="13" t="s">
        <v>30</v>
      </c>
      <c r="Q52" s="13" t="s">
        <v>31</v>
      </c>
    </row>
    <row r="53" spans="2:17" s="12" customFormat="1" ht="72.95" customHeight="1" outlineLevel="7" x14ac:dyDescent="0.2">
      <c r="B53" s="13"/>
      <c r="C53" s="13" t="s">
        <v>140</v>
      </c>
      <c r="D53" s="23" t="s">
        <v>141</v>
      </c>
      <c r="E53" s="15">
        <v>930</v>
      </c>
      <c r="F53" s="13" t="s">
        <v>27</v>
      </c>
      <c r="G53" s="15">
        <v>30</v>
      </c>
      <c r="H53" s="25">
        <v>62.930000000000007</v>
      </c>
      <c r="I53" s="17"/>
      <c r="J53" s="17">
        <v>0</v>
      </c>
      <c r="K53" s="18">
        <v>0</v>
      </c>
      <c r="L53" s="26">
        <f>H53*K53</f>
        <v>0</v>
      </c>
      <c r="M53" s="15">
        <v>85</v>
      </c>
      <c r="N53" s="13" t="s">
        <v>142</v>
      </c>
      <c r="O53" s="13" t="s">
        <v>143</v>
      </c>
      <c r="P53" s="13" t="s">
        <v>30</v>
      </c>
      <c r="Q53" s="13" t="s">
        <v>31</v>
      </c>
    </row>
    <row r="54" spans="2:17" s="12" customFormat="1" ht="72.95" customHeight="1" outlineLevel="7" x14ac:dyDescent="0.2">
      <c r="B54" s="13"/>
      <c r="C54" s="13" t="s">
        <v>144</v>
      </c>
      <c r="D54" s="23" t="s">
        <v>145</v>
      </c>
      <c r="E54" s="14">
        <v>1740</v>
      </c>
      <c r="F54" s="13" t="s">
        <v>27</v>
      </c>
      <c r="G54" s="15">
        <v>30</v>
      </c>
      <c r="H54" s="25">
        <v>156.31</v>
      </c>
      <c r="I54" s="19"/>
      <c r="J54" s="17">
        <v>0</v>
      </c>
      <c r="K54" s="18">
        <v>0</v>
      </c>
      <c r="L54" s="26">
        <f>I54*K54</f>
        <v>0</v>
      </c>
      <c r="M54" s="15">
        <v>131</v>
      </c>
      <c r="N54" s="13" t="s">
        <v>146</v>
      </c>
      <c r="O54" s="13" t="s">
        <v>143</v>
      </c>
      <c r="P54" s="13" t="s">
        <v>30</v>
      </c>
      <c r="Q54" s="13" t="s">
        <v>31</v>
      </c>
    </row>
    <row r="55" spans="2:17" s="12" customFormat="1" ht="72.95" customHeight="1" outlineLevel="7" x14ac:dyDescent="0.2">
      <c r="B55" s="13"/>
      <c r="C55" s="13" t="s">
        <v>147</v>
      </c>
      <c r="D55" s="23" t="s">
        <v>148</v>
      </c>
      <c r="E55" s="15">
        <v>155</v>
      </c>
      <c r="F55" s="13" t="s">
        <v>27</v>
      </c>
      <c r="G55" s="15">
        <v>5</v>
      </c>
      <c r="H55" s="25">
        <v>239.54</v>
      </c>
      <c r="I55" s="17"/>
      <c r="J55" s="17">
        <v>0</v>
      </c>
      <c r="K55" s="18">
        <v>0</v>
      </c>
      <c r="L55" s="26">
        <f>H55*K55</f>
        <v>0</v>
      </c>
      <c r="M55" s="15">
        <v>324</v>
      </c>
      <c r="N55" s="13" t="s">
        <v>149</v>
      </c>
      <c r="O55" s="13" t="s">
        <v>143</v>
      </c>
      <c r="P55" s="13" t="s">
        <v>30</v>
      </c>
      <c r="Q55" s="13" t="s">
        <v>31</v>
      </c>
    </row>
    <row r="56" spans="2:17" s="12" customFormat="1" ht="72.95" customHeight="1" outlineLevel="7" x14ac:dyDescent="0.2">
      <c r="B56" s="13"/>
      <c r="C56" s="13" t="s">
        <v>150</v>
      </c>
      <c r="D56" s="23" t="s">
        <v>151</v>
      </c>
      <c r="E56" s="15">
        <v>110</v>
      </c>
      <c r="F56" s="13" t="s">
        <v>27</v>
      </c>
      <c r="G56" s="15">
        <v>5</v>
      </c>
      <c r="H56" s="25">
        <v>181.685</v>
      </c>
      <c r="I56" s="19"/>
      <c r="J56" s="17">
        <v>0</v>
      </c>
      <c r="K56" s="18">
        <v>0</v>
      </c>
      <c r="L56" s="26">
        <f>I56*K56</f>
        <v>0</v>
      </c>
      <c r="M56" s="15">
        <v>153</v>
      </c>
      <c r="N56" s="13" t="s">
        <v>152</v>
      </c>
      <c r="O56" s="13" t="s">
        <v>143</v>
      </c>
      <c r="P56" s="13" t="s">
        <v>30</v>
      </c>
      <c r="Q56" s="13" t="s">
        <v>31</v>
      </c>
    </row>
    <row r="57" spans="2:17" s="12" customFormat="1" ht="72.95" customHeight="1" outlineLevel="7" x14ac:dyDescent="0.2">
      <c r="B57" s="13"/>
      <c r="C57" s="13" t="s">
        <v>153</v>
      </c>
      <c r="D57" s="23" t="s">
        <v>154</v>
      </c>
      <c r="E57" s="15">
        <v>595</v>
      </c>
      <c r="F57" s="13" t="s">
        <v>27</v>
      </c>
      <c r="G57" s="15">
        <v>5</v>
      </c>
      <c r="H57" s="25">
        <v>181.685</v>
      </c>
      <c r="I57" s="19"/>
      <c r="J57" s="17">
        <v>0</v>
      </c>
      <c r="K57" s="18">
        <v>0</v>
      </c>
      <c r="L57" s="26">
        <f>I57*K57</f>
        <v>0</v>
      </c>
      <c r="M57" s="15">
        <v>153</v>
      </c>
      <c r="N57" s="13" t="s">
        <v>155</v>
      </c>
      <c r="O57" s="13" t="s">
        <v>38</v>
      </c>
      <c r="P57" s="13" t="s">
        <v>30</v>
      </c>
      <c r="Q57" s="13" t="s">
        <v>31</v>
      </c>
    </row>
    <row r="58" spans="2:17" s="1" customFormat="1" ht="33" customHeight="1" outlineLevel="6" x14ac:dyDescent="0.2">
      <c r="B58" s="61" t="s">
        <v>156</v>
      </c>
      <c r="C58" s="61"/>
      <c r="D58" s="61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2:17" s="12" customFormat="1" ht="72.95" customHeight="1" outlineLevel="7" x14ac:dyDescent="0.2">
      <c r="B59" s="13"/>
      <c r="C59" s="13" t="s">
        <v>157</v>
      </c>
      <c r="D59" s="23" t="s">
        <v>158</v>
      </c>
      <c r="E59" s="14">
        <v>1180</v>
      </c>
      <c r="F59" s="13" t="s">
        <v>27</v>
      </c>
      <c r="G59" s="15">
        <v>5</v>
      </c>
      <c r="H59" s="25">
        <v>230.40500000000003</v>
      </c>
      <c r="I59" s="17"/>
      <c r="J59" s="17">
        <v>0</v>
      </c>
      <c r="K59" s="18">
        <v>0</v>
      </c>
      <c r="L59" s="26">
        <f>H59*K59</f>
        <v>0</v>
      </c>
      <c r="M59" s="15">
        <v>311</v>
      </c>
      <c r="N59" s="13" t="s">
        <v>159</v>
      </c>
      <c r="O59" s="13" t="s">
        <v>29</v>
      </c>
      <c r="P59" s="13" t="s">
        <v>30</v>
      </c>
      <c r="Q59" s="13" t="s">
        <v>31</v>
      </c>
    </row>
    <row r="60" spans="2:17" s="12" customFormat="1" ht="72.95" customHeight="1" outlineLevel="7" x14ac:dyDescent="0.2">
      <c r="B60" s="13"/>
      <c r="C60" s="13" t="s">
        <v>160</v>
      </c>
      <c r="D60" s="23" t="s">
        <v>161</v>
      </c>
      <c r="E60" s="15">
        <v>885</v>
      </c>
      <c r="F60" s="13" t="s">
        <v>27</v>
      </c>
      <c r="G60" s="15">
        <v>5</v>
      </c>
      <c r="H60" s="25">
        <v>336.98</v>
      </c>
      <c r="I60" s="17"/>
      <c r="J60" s="17">
        <v>0</v>
      </c>
      <c r="K60" s="18">
        <v>0</v>
      </c>
      <c r="L60" s="26">
        <f>H60*K60</f>
        <v>0</v>
      </c>
      <c r="M60" s="15">
        <v>455</v>
      </c>
      <c r="N60" s="13" t="s">
        <v>162</v>
      </c>
      <c r="O60" s="13" t="s">
        <v>38</v>
      </c>
      <c r="P60" s="13" t="s">
        <v>30</v>
      </c>
      <c r="Q60" s="13" t="s">
        <v>31</v>
      </c>
    </row>
    <row r="61" spans="2:17" s="12" customFormat="1" ht="72.95" customHeight="1" outlineLevel="7" x14ac:dyDescent="0.2">
      <c r="B61" s="13"/>
      <c r="C61" s="13" t="s">
        <v>163</v>
      </c>
      <c r="D61" s="23" t="s">
        <v>164</v>
      </c>
      <c r="E61" s="15">
        <v>634</v>
      </c>
      <c r="F61" s="13" t="s">
        <v>27</v>
      </c>
      <c r="G61" s="15">
        <v>5</v>
      </c>
      <c r="H61" s="25">
        <v>522.72500000000002</v>
      </c>
      <c r="I61" s="17"/>
      <c r="J61" s="17">
        <v>0</v>
      </c>
      <c r="K61" s="18">
        <v>0</v>
      </c>
      <c r="L61" s="26">
        <f>H61*K61</f>
        <v>0</v>
      </c>
      <c r="M61" s="15">
        <v>706</v>
      </c>
      <c r="N61" s="13" t="s">
        <v>165</v>
      </c>
      <c r="O61" s="13" t="s">
        <v>42</v>
      </c>
      <c r="P61" s="13" t="s">
        <v>30</v>
      </c>
      <c r="Q61" s="13" t="s">
        <v>31</v>
      </c>
    </row>
    <row r="62" spans="2:17" s="12" customFormat="1" ht="72.95" customHeight="1" outlineLevel="7" x14ac:dyDescent="0.2">
      <c r="B62" s="13"/>
      <c r="C62" s="13" t="s">
        <v>166</v>
      </c>
      <c r="D62" s="23" t="s">
        <v>167</v>
      </c>
      <c r="E62" s="14">
        <v>2405</v>
      </c>
      <c r="F62" s="13" t="s">
        <v>27</v>
      </c>
      <c r="G62" s="15">
        <v>5</v>
      </c>
      <c r="H62" s="25">
        <v>230.40500000000003</v>
      </c>
      <c r="I62" s="17"/>
      <c r="J62" s="17">
        <v>0</v>
      </c>
      <c r="K62" s="18">
        <v>0</v>
      </c>
      <c r="L62" s="26">
        <f>H62*K62</f>
        <v>0</v>
      </c>
      <c r="M62" s="15">
        <v>311</v>
      </c>
      <c r="N62" s="13" t="s">
        <v>168</v>
      </c>
      <c r="O62" s="13" t="s">
        <v>29</v>
      </c>
      <c r="P62" s="13" t="s">
        <v>30</v>
      </c>
      <c r="Q62" s="13" t="s">
        <v>31</v>
      </c>
    </row>
    <row r="63" spans="2:17" s="12" customFormat="1" ht="72.95" customHeight="1" outlineLevel="7" x14ac:dyDescent="0.2">
      <c r="B63" s="13"/>
      <c r="C63" s="13" t="s">
        <v>169</v>
      </c>
      <c r="D63" s="23" t="s">
        <v>170</v>
      </c>
      <c r="E63" s="14">
        <v>1260</v>
      </c>
      <c r="F63" s="13" t="s">
        <v>27</v>
      </c>
      <c r="G63" s="15">
        <v>5</v>
      </c>
      <c r="H63" s="25">
        <v>219.23999999999998</v>
      </c>
      <c r="I63" s="17"/>
      <c r="J63" s="17">
        <v>0</v>
      </c>
      <c r="K63" s="18">
        <v>0</v>
      </c>
      <c r="L63" s="26">
        <f>H63*K63</f>
        <v>0</v>
      </c>
      <c r="M63" s="15">
        <v>297</v>
      </c>
      <c r="N63" s="13" t="s">
        <v>171</v>
      </c>
      <c r="O63" s="13" t="s">
        <v>29</v>
      </c>
      <c r="P63" s="13" t="s">
        <v>30</v>
      </c>
      <c r="Q63" s="13" t="s">
        <v>31</v>
      </c>
    </row>
    <row r="64" spans="2:17" s="12" customFormat="1" ht="72.95" customHeight="1" outlineLevel="7" x14ac:dyDescent="0.2">
      <c r="B64" s="13"/>
      <c r="C64" s="13" t="s">
        <v>172</v>
      </c>
      <c r="D64" s="23" t="s">
        <v>173</v>
      </c>
      <c r="E64" s="14">
        <v>4840</v>
      </c>
      <c r="F64" s="13" t="s">
        <v>27</v>
      </c>
      <c r="G64" s="15">
        <v>5</v>
      </c>
      <c r="H64" s="25">
        <v>205.03</v>
      </c>
      <c r="I64" s="19"/>
      <c r="J64" s="17">
        <v>0</v>
      </c>
      <c r="K64" s="18">
        <v>0</v>
      </c>
      <c r="L64" s="26">
        <f>I64*K64</f>
        <v>0</v>
      </c>
      <c r="M64" s="15">
        <v>171</v>
      </c>
      <c r="N64" s="13" t="s">
        <v>174</v>
      </c>
      <c r="O64" s="13" t="s">
        <v>42</v>
      </c>
      <c r="P64" s="13" t="s">
        <v>30</v>
      </c>
      <c r="Q64" s="13" t="s">
        <v>31</v>
      </c>
    </row>
    <row r="65" spans="2:17" s="12" customFormat="1" ht="72.95" customHeight="1" outlineLevel="7" x14ac:dyDescent="0.2">
      <c r="B65" s="13"/>
      <c r="C65" s="13" t="s">
        <v>175</v>
      </c>
      <c r="D65" s="23" t="s">
        <v>176</v>
      </c>
      <c r="E65" s="14">
        <v>1380</v>
      </c>
      <c r="F65" s="13" t="s">
        <v>27</v>
      </c>
      <c r="G65" s="15">
        <v>5</v>
      </c>
      <c r="H65" s="25">
        <v>260.85500000000002</v>
      </c>
      <c r="I65" s="17"/>
      <c r="J65" s="17">
        <v>0</v>
      </c>
      <c r="K65" s="18">
        <v>0</v>
      </c>
      <c r="L65" s="26">
        <f t="shared" ref="L65:L73" si="2">H65*K65</f>
        <v>0</v>
      </c>
      <c r="M65" s="15">
        <v>352</v>
      </c>
      <c r="N65" s="13" t="s">
        <v>177</v>
      </c>
      <c r="O65" s="13" t="s">
        <v>29</v>
      </c>
      <c r="P65" s="13" t="s">
        <v>30</v>
      </c>
      <c r="Q65" s="13" t="s">
        <v>31</v>
      </c>
    </row>
    <row r="66" spans="2:17" s="12" customFormat="1" ht="72.95" customHeight="1" outlineLevel="7" x14ac:dyDescent="0.2">
      <c r="B66" s="13"/>
      <c r="C66" s="13" t="s">
        <v>178</v>
      </c>
      <c r="D66" s="23" t="s">
        <v>179</v>
      </c>
      <c r="E66" s="15">
        <v>710</v>
      </c>
      <c r="F66" s="13" t="s">
        <v>27</v>
      </c>
      <c r="G66" s="15">
        <v>5</v>
      </c>
      <c r="H66" s="25">
        <v>189.80500000000001</v>
      </c>
      <c r="I66" s="17"/>
      <c r="J66" s="17">
        <v>0</v>
      </c>
      <c r="K66" s="18">
        <v>0</v>
      </c>
      <c r="L66" s="26">
        <f t="shared" si="2"/>
        <v>0</v>
      </c>
      <c r="M66" s="15">
        <v>256</v>
      </c>
      <c r="N66" s="13" t="s">
        <v>180</v>
      </c>
      <c r="O66" s="13" t="s">
        <v>42</v>
      </c>
      <c r="P66" s="13" t="s">
        <v>30</v>
      </c>
      <c r="Q66" s="13" t="s">
        <v>31</v>
      </c>
    </row>
    <row r="67" spans="2:17" s="12" customFormat="1" ht="72.95" customHeight="1" outlineLevel="7" x14ac:dyDescent="0.2">
      <c r="B67" s="13"/>
      <c r="C67" s="13" t="s">
        <v>181</v>
      </c>
      <c r="D67" s="23" t="s">
        <v>182</v>
      </c>
      <c r="E67" s="15">
        <v>540</v>
      </c>
      <c r="F67" s="13" t="s">
        <v>27</v>
      </c>
      <c r="G67" s="15">
        <v>5</v>
      </c>
      <c r="H67" s="25">
        <v>230.40500000000003</v>
      </c>
      <c r="I67" s="17"/>
      <c r="J67" s="17">
        <v>0</v>
      </c>
      <c r="K67" s="18">
        <v>0</v>
      </c>
      <c r="L67" s="26">
        <f t="shared" si="2"/>
        <v>0</v>
      </c>
      <c r="M67" s="15">
        <v>311</v>
      </c>
      <c r="N67" s="13" t="s">
        <v>183</v>
      </c>
      <c r="O67" s="13" t="s">
        <v>29</v>
      </c>
      <c r="P67" s="13" t="s">
        <v>30</v>
      </c>
      <c r="Q67" s="13" t="s">
        <v>31</v>
      </c>
    </row>
    <row r="68" spans="2:17" s="12" customFormat="1" ht="72.95" customHeight="1" outlineLevel="7" x14ac:dyDescent="0.2">
      <c r="B68" s="13"/>
      <c r="C68" s="13" t="s">
        <v>184</v>
      </c>
      <c r="D68" s="23" t="s">
        <v>185</v>
      </c>
      <c r="E68" s="15">
        <v>295</v>
      </c>
      <c r="F68" s="13" t="s">
        <v>27</v>
      </c>
      <c r="G68" s="15">
        <v>5</v>
      </c>
      <c r="H68" s="25">
        <v>147.17500000000001</v>
      </c>
      <c r="I68" s="17"/>
      <c r="J68" s="17">
        <v>0</v>
      </c>
      <c r="K68" s="18">
        <v>0</v>
      </c>
      <c r="L68" s="26">
        <f t="shared" si="2"/>
        <v>0</v>
      </c>
      <c r="M68" s="15">
        <v>199</v>
      </c>
      <c r="N68" s="13" t="s">
        <v>186</v>
      </c>
      <c r="O68" s="13" t="s">
        <v>38</v>
      </c>
      <c r="P68" s="13" t="s">
        <v>30</v>
      </c>
      <c r="Q68" s="13" t="s">
        <v>31</v>
      </c>
    </row>
    <row r="69" spans="2:17" s="12" customFormat="1" ht="72.95" customHeight="1" outlineLevel="7" x14ac:dyDescent="0.2">
      <c r="B69" s="13"/>
      <c r="C69" s="13" t="s">
        <v>187</v>
      </c>
      <c r="D69" s="23" t="s">
        <v>188</v>
      </c>
      <c r="E69" s="16">
        <v>0</v>
      </c>
      <c r="F69" s="13" t="s">
        <v>27</v>
      </c>
      <c r="G69" s="15">
        <v>5</v>
      </c>
      <c r="H69" s="25">
        <v>189.80500000000001</v>
      </c>
      <c r="I69" s="17"/>
      <c r="J69" s="17">
        <v>0</v>
      </c>
      <c r="K69" s="18">
        <v>0</v>
      </c>
      <c r="L69" s="26">
        <f t="shared" si="2"/>
        <v>0</v>
      </c>
      <c r="M69" s="15">
        <v>256</v>
      </c>
      <c r="N69" s="13" t="s">
        <v>189</v>
      </c>
      <c r="O69" s="13" t="s">
        <v>29</v>
      </c>
      <c r="P69" s="13" t="s">
        <v>30</v>
      </c>
      <c r="Q69" s="13" t="s">
        <v>31</v>
      </c>
    </row>
    <row r="70" spans="2:17" s="12" customFormat="1" ht="72.95" customHeight="1" outlineLevel="7" x14ac:dyDescent="0.2">
      <c r="B70" s="13"/>
      <c r="C70" s="13" t="s">
        <v>190</v>
      </c>
      <c r="D70" s="23" t="s">
        <v>191</v>
      </c>
      <c r="E70" s="14">
        <v>1145</v>
      </c>
      <c r="F70" s="13" t="s">
        <v>27</v>
      </c>
      <c r="G70" s="15">
        <v>5</v>
      </c>
      <c r="H70" s="25">
        <v>180.67</v>
      </c>
      <c r="I70" s="17"/>
      <c r="J70" s="17">
        <v>0</v>
      </c>
      <c r="K70" s="18">
        <v>0</v>
      </c>
      <c r="L70" s="26">
        <f t="shared" si="2"/>
        <v>0</v>
      </c>
      <c r="M70" s="15">
        <v>244</v>
      </c>
      <c r="N70" s="13" t="s">
        <v>192</v>
      </c>
      <c r="O70" s="13" t="s">
        <v>38</v>
      </c>
      <c r="P70" s="13" t="s">
        <v>30</v>
      </c>
      <c r="Q70" s="13" t="s">
        <v>31</v>
      </c>
    </row>
    <row r="71" spans="2:17" s="12" customFormat="1" ht="72.95" customHeight="1" outlineLevel="7" x14ac:dyDescent="0.2">
      <c r="B71" s="13"/>
      <c r="C71" s="13" t="s">
        <v>193</v>
      </c>
      <c r="D71" s="23" t="s">
        <v>194</v>
      </c>
      <c r="E71" s="14">
        <v>2650</v>
      </c>
      <c r="F71" s="13" t="s">
        <v>27</v>
      </c>
      <c r="G71" s="15">
        <v>5</v>
      </c>
      <c r="H71" s="25">
        <v>189.80500000000001</v>
      </c>
      <c r="I71" s="17"/>
      <c r="J71" s="17">
        <v>0</v>
      </c>
      <c r="K71" s="18">
        <v>0</v>
      </c>
      <c r="L71" s="26">
        <f t="shared" si="2"/>
        <v>0</v>
      </c>
      <c r="M71" s="15">
        <v>256</v>
      </c>
      <c r="N71" s="13" t="s">
        <v>195</v>
      </c>
      <c r="O71" s="13" t="s">
        <v>29</v>
      </c>
      <c r="P71" s="13" t="s">
        <v>30</v>
      </c>
      <c r="Q71" s="13" t="s">
        <v>31</v>
      </c>
    </row>
    <row r="72" spans="2:17" s="12" customFormat="1" ht="72.95" customHeight="1" outlineLevel="7" x14ac:dyDescent="0.2">
      <c r="B72" s="13"/>
      <c r="C72" s="13" t="s">
        <v>196</v>
      </c>
      <c r="D72" s="23" t="s">
        <v>197</v>
      </c>
      <c r="E72" s="14">
        <v>4225</v>
      </c>
      <c r="F72" s="13" t="s">
        <v>27</v>
      </c>
      <c r="G72" s="15">
        <v>5</v>
      </c>
      <c r="H72" s="25">
        <v>178.64000000000001</v>
      </c>
      <c r="I72" s="17"/>
      <c r="J72" s="17">
        <v>0</v>
      </c>
      <c r="K72" s="18">
        <v>0</v>
      </c>
      <c r="L72" s="26">
        <f t="shared" si="2"/>
        <v>0</v>
      </c>
      <c r="M72" s="15">
        <v>242</v>
      </c>
      <c r="N72" s="13" t="s">
        <v>198</v>
      </c>
      <c r="O72" s="13" t="s">
        <v>29</v>
      </c>
      <c r="P72" s="13" t="s">
        <v>30</v>
      </c>
      <c r="Q72" s="13" t="s">
        <v>31</v>
      </c>
    </row>
    <row r="73" spans="2:17" s="12" customFormat="1" ht="72.95" customHeight="1" outlineLevel="7" x14ac:dyDescent="0.2">
      <c r="B73" s="13"/>
      <c r="C73" s="13" t="s">
        <v>199</v>
      </c>
      <c r="D73" s="23" t="s">
        <v>200</v>
      </c>
      <c r="E73" s="14">
        <v>5675</v>
      </c>
      <c r="F73" s="13" t="s">
        <v>27</v>
      </c>
      <c r="G73" s="15">
        <v>5</v>
      </c>
      <c r="H73" s="25">
        <v>147.17500000000001</v>
      </c>
      <c r="I73" s="17"/>
      <c r="J73" s="17">
        <v>0</v>
      </c>
      <c r="K73" s="18">
        <v>0</v>
      </c>
      <c r="L73" s="26">
        <f t="shared" si="2"/>
        <v>0</v>
      </c>
      <c r="M73" s="15">
        <v>199</v>
      </c>
      <c r="N73" s="13" t="s">
        <v>201</v>
      </c>
      <c r="O73" s="13" t="s">
        <v>38</v>
      </c>
      <c r="P73" s="13" t="s">
        <v>30</v>
      </c>
      <c r="Q73" s="13" t="s">
        <v>31</v>
      </c>
    </row>
    <row r="74" spans="2:17" s="12" customFormat="1" ht="72.95" customHeight="1" outlineLevel="7" x14ac:dyDescent="0.2">
      <c r="B74" s="13"/>
      <c r="C74" s="13" t="s">
        <v>202</v>
      </c>
      <c r="D74" s="23" t="s">
        <v>203</v>
      </c>
      <c r="E74" s="14">
        <v>8790</v>
      </c>
      <c r="F74" s="13" t="s">
        <v>27</v>
      </c>
      <c r="G74" s="15">
        <v>5</v>
      </c>
      <c r="H74" s="25">
        <v>52.78</v>
      </c>
      <c r="I74" s="19"/>
      <c r="J74" s="17">
        <v>0</v>
      </c>
      <c r="K74" s="18">
        <v>0</v>
      </c>
      <c r="L74" s="26">
        <f>I74*K74</f>
        <v>0</v>
      </c>
      <c r="M74" s="15">
        <v>44</v>
      </c>
      <c r="N74" s="13" t="s">
        <v>204</v>
      </c>
      <c r="O74" s="13" t="s">
        <v>38</v>
      </c>
      <c r="P74" s="13" t="s">
        <v>30</v>
      </c>
      <c r="Q74" s="13" t="s">
        <v>31</v>
      </c>
    </row>
    <row r="75" spans="2:17" s="12" customFormat="1" ht="72.95" customHeight="1" outlineLevel="7" x14ac:dyDescent="0.2">
      <c r="B75" s="13"/>
      <c r="C75" s="13" t="s">
        <v>205</v>
      </c>
      <c r="D75" s="23" t="s">
        <v>206</v>
      </c>
      <c r="E75" s="15">
        <v>650</v>
      </c>
      <c r="F75" s="13" t="s">
        <v>27</v>
      </c>
      <c r="G75" s="15">
        <v>5</v>
      </c>
      <c r="H75" s="25">
        <v>127.89000000000001</v>
      </c>
      <c r="I75" s="17"/>
      <c r="J75" s="17">
        <v>0</v>
      </c>
      <c r="K75" s="18">
        <v>0</v>
      </c>
      <c r="L75" s="26">
        <f>H75*K75</f>
        <v>0</v>
      </c>
      <c r="M75" s="15">
        <v>173</v>
      </c>
      <c r="N75" s="13" t="s">
        <v>207</v>
      </c>
      <c r="O75" s="13" t="s">
        <v>42</v>
      </c>
      <c r="P75" s="13" t="s">
        <v>30</v>
      </c>
      <c r="Q75" s="13" t="s">
        <v>31</v>
      </c>
    </row>
    <row r="76" spans="2:17" s="12" customFormat="1" ht="72.95" customHeight="1" outlineLevel="7" x14ac:dyDescent="0.2">
      <c r="B76" s="13"/>
      <c r="C76" s="13" t="s">
        <v>208</v>
      </c>
      <c r="D76" s="23" t="s">
        <v>209</v>
      </c>
      <c r="E76" s="14">
        <v>2420</v>
      </c>
      <c r="F76" s="13" t="s">
        <v>27</v>
      </c>
      <c r="G76" s="15">
        <v>5</v>
      </c>
      <c r="H76" s="25">
        <v>85.259999999999991</v>
      </c>
      <c r="I76" s="17"/>
      <c r="J76" s="17">
        <v>0</v>
      </c>
      <c r="K76" s="18">
        <v>0</v>
      </c>
      <c r="L76" s="26">
        <f>H76*K76</f>
        <v>0</v>
      </c>
      <c r="M76" s="15">
        <v>115</v>
      </c>
      <c r="N76" s="13" t="s">
        <v>210</v>
      </c>
      <c r="O76" s="13" t="s">
        <v>38</v>
      </c>
      <c r="P76" s="13" t="s">
        <v>30</v>
      </c>
      <c r="Q76" s="13" t="s">
        <v>31</v>
      </c>
    </row>
    <row r="77" spans="2:17" s="12" customFormat="1" ht="72.95" customHeight="1" outlineLevel="7" x14ac:dyDescent="0.2">
      <c r="B77" s="13"/>
      <c r="C77" s="13" t="s">
        <v>211</v>
      </c>
      <c r="D77" s="23" t="s">
        <v>212</v>
      </c>
      <c r="E77" s="15">
        <v>770</v>
      </c>
      <c r="F77" s="13" t="s">
        <v>27</v>
      </c>
      <c r="G77" s="15">
        <v>5</v>
      </c>
      <c r="H77" s="25">
        <v>180.67</v>
      </c>
      <c r="I77" s="17"/>
      <c r="J77" s="17">
        <v>0</v>
      </c>
      <c r="K77" s="18">
        <v>0</v>
      </c>
      <c r="L77" s="26">
        <f>H77*K77</f>
        <v>0</v>
      </c>
      <c r="M77" s="15">
        <v>244</v>
      </c>
      <c r="N77" s="13" t="s">
        <v>213</v>
      </c>
      <c r="O77" s="13" t="s">
        <v>42</v>
      </c>
      <c r="P77" s="13" t="s">
        <v>30</v>
      </c>
      <c r="Q77" s="13" t="s">
        <v>31</v>
      </c>
    </row>
    <row r="78" spans="2:17" s="12" customFormat="1" ht="72.95" customHeight="1" outlineLevel="7" x14ac:dyDescent="0.2">
      <c r="B78" s="13"/>
      <c r="C78" s="13" t="s">
        <v>214</v>
      </c>
      <c r="D78" s="23" t="s">
        <v>215</v>
      </c>
      <c r="E78" s="14">
        <v>12015</v>
      </c>
      <c r="F78" s="13" t="s">
        <v>27</v>
      </c>
      <c r="G78" s="15">
        <v>5</v>
      </c>
      <c r="H78" s="25">
        <v>107.59</v>
      </c>
      <c r="I78" s="19"/>
      <c r="J78" s="17">
        <v>0</v>
      </c>
      <c r="K78" s="18">
        <v>0</v>
      </c>
      <c r="L78" s="26">
        <f>I78*K78</f>
        <v>0</v>
      </c>
      <c r="M78" s="15">
        <v>181</v>
      </c>
      <c r="N78" s="13" t="s">
        <v>216</v>
      </c>
      <c r="O78" s="13" t="s">
        <v>38</v>
      </c>
      <c r="P78" s="13" t="s">
        <v>30</v>
      </c>
      <c r="Q78" s="13" t="s">
        <v>31</v>
      </c>
    </row>
    <row r="79" spans="2:17" s="12" customFormat="1" ht="72.95" customHeight="1" outlineLevel="7" x14ac:dyDescent="0.2">
      <c r="B79" s="13"/>
      <c r="C79" s="13" t="s">
        <v>217</v>
      </c>
      <c r="D79" s="23" t="s">
        <v>218</v>
      </c>
      <c r="E79" s="15">
        <v>625</v>
      </c>
      <c r="F79" s="13" t="s">
        <v>27</v>
      </c>
      <c r="G79" s="15">
        <v>5</v>
      </c>
      <c r="H79" s="25">
        <v>183.715</v>
      </c>
      <c r="I79" s="17"/>
      <c r="J79" s="17">
        <v>0</v>
      </c>
      <c r="K79" s="18">
        <v>0</v>
      </c>
      <c r="L79" s="26">
        <f>H79*K79</f>
        <v>0</v>
      </c>
      <c r="M79" s="15">
        <v>249</v>
      </c>
      <c r="N79" s="13" t="s">
        <v>219</v>
      </c>
      <c r="O79" s="13" t="s">
        <v>42</v>
      </c>
      <c r="P79" s="13" t="s">
        <v>30</v>
      </c>
      <c r="Q79" s="13" t="s">
        <v>31</v>
      </c>
    </row>
    <row r="80" spans="2:17" s="12" customFormat="1" ht="72.95" customHeight="1" outlineLevel="7" x14ac:dyDescent="0.2">
      <c r="B80" s="13"/>
      <c r="C80" s="13" t="s">
        <v>220</v>
      </c>
      <c r="D80" s="23" t="s">
        <v>221</v>
      </c>
      <c r="E80" s="15">
        <v>435</v>
      </c>
      <c r="F80" s="13" t="s">
        <v>27</v>
      </c>
      <c r="G80" s="15">
        <v>5</v>
      </c>
      <c r="H80" s="25">
        <v>183.715</v>
      </c>
      <c r="I80" s="17"/>
      <c r="J80" s="17">
        <v>0</v>
      </c>
      <c r="K80" s="18">
        <v>0</v>
      </c>
      <c r="L80" s="26">
        <f>H80*K80</f>
        <v>0</v>
      </c>
      <c r="M80" s="15">
        <v>249</v>
      </c>
      <c r="N80" s="13" t="s">
        <v>222</v>
      </c>
      <c r="O80" s="13" t="s">
        <v>42</v>
      </c>
      <c r="P80" s="13" t="s">
        <v>30</v>
      </c>
      <c r="Q80" s="13" t="s">
        <v>31</v>
      </c>
    </row>
    <row r="81" spans="2:17" s="12" customFormat="1" ht="72.95" customHeight="1" outlineLevel="7" x14ac:dyDescent="0.2">
      <c r="B81" s="13"/>
      <c r="C81" s="13" t="s">
        <v>223</v>
      </c>
      <c r="D81" s="23" t="s">
        <v>224</v>
      </c>
      <c r="E81" s="15">
        <v>825</v>
      </c>
      <c r="F81" s="13" t="s">
        <v>27</v>
      </c>
      <c r="G81" s="15">
        <v>5</v>
      </c>
      <c r="H81" s="25">
        <v>183.715</v>
      </c>
      <c r="I81" s="17"/>
      <c r="J81" s="17">
        <v>0</v>
      </c>
      <c r="K81" s="18">
        <v>0</v>
      </c>
      <c r="L81" s="26">
        <f>H81*K81</f>
        <v>0</v>
      </c>
      <c r="M81" s="15">
        <v>249</v>
      </c>
      <c r="N81" s="13" t="s">
        <v>225</v>
      </c>
      <c r="O81" s="13" t="s">
        <v>42</v>
      </c>
      <c r="P81" s="13" t="s">
        <v>30</v>
      </c>
      <c r="Q81" s="13" t="s">
        <v>31</v>
      </c>
    </row>
    <row r="82" spans="2:17" s="12" customFormat="1" ht="72.95" customHeight="1" outlineLevel="7" x14ac:dyDescent="0.2">
      <c r="B82" s="13"/>
      <c r="C82" s="13" t="s">
        <v>226</v>
      </c>
      <c r="D82" s="23" t="s">
        <v>227</v>
      </c>
      <c r="E82" s="14">
        <v>2970</v>
      </c>
      <c r="F82" s="13" t="s">
        <v>27</v>
      </c>
      <c r="G82" s="15">
        <v>30</v>
      </c>
      <c r="H82" s="25">
        <v>128.905</v>
      </c>
      <c r="I82" s="17"/>
      <c r="J82" s="17">
        <v>0</v>
      </c>
      <c r="K82" s="18">
        <v>0</v>
      </c>
      <c r="L82" s="26">
        <f>H82*K82</f>
        <v>0</v>
      </c>
      <c r="M82" s="15">
        <v>174</v>
      </c>
      <c r="N82" s="13" t="s">
        <v>228</v>
      </c>
      <c r="O82" s="13" t="s">
        <v>38</v>
      </c>
      <c r="P82" s="13" t="s">
        <v>30</v>
      </c>
      <c r="Q82" s="13" t="s">
        <v>31</v>
      </c>
    </row>
    <row r="83" spans="2:17" s="12" customFormat="1" ht="72.95" customHeight="1" outlineLevel="7" x14ac:dyDescent="0.2">
      <c r="B83" s="13"/>
      <c r="C83" s="13" t="s">
        <v>229</v>
      </c>
      <c r="D83" s="23" t="s">
        <v>230</v>
      </c>
      <c r="E83" s="14">
        <v>3384</v>
      </c>
      <c r="F83" s="13" t="s">
        <v>27</v>
      </c>
      <c r="G83" s="15">
        <v>9</v>
      </c>
      <c r="H83" s="25">
        <v>132.965</v>
      </c>
      <c r="I83" s="19"/>
      <c r="J83" s="17">
        <v>0</v>
      </c>
      <c r="K83" s="18">
        <v>0</v>
      </c>
      <c r="L83" s="26">
        <f>I83*K83</f>
        <v>0</v>
      </c>
      <c r="M83" s="15">
        <v>188</v>
      </c>
      <c r="N83" s="13" t="s">
        <v>231</v>
      </c>
      <c r="O83" s="13" t="s">
        <v>42</v>
      </c>
      <c r="P83" s="13" t="s">
        <v>30</v>
      </c>
      <c r="Q83" s="13" t="s">
        <v>31</v>
      </c>
    </row>
    <row r="84" spans="2:17" s="12" customFormat="1" ht="72.95" customHeight="1" outlineLevel="7" x14ac:dyDescent="0.2">
      <c r="B84" s="13"/>
      <c r="C84" s="13" t="s">
        <v>232</v>
      </c>
      <c r="D84" s="23" t="s">
        <v>233</v>
      </c>
      <c r="E84" s="14">
        <v>8795</v>
      </c>
      <c r="F84" s="13" t="s">
        <v>27</v>
      </c>
      <c r="G84" s="15">
        <v>30</v>
      </c>
      <c r="H84" s="25">
        <v>61.915000000000006</v>
      </c>
      <c r="I84" s="17"/>
      <c r="J84" s="17">
        <v>0</v>
      </c>
      <c r="K84" s="18">
        <v>0</v>
      </c>
      <c r="L84" s="26">
        <f>H84*K84</f>
        <v>0</v>
      </c>
      <c r="M84" s="15">
        <v>84</v>
      </c>
      <c r="N84" s="13" t="s">
        <v>234</v>
      </c>
      <c r="O84" s="13" t="s">
        <v>38</v>
      </c>
      <c r="P84" s="13" t="s">
        <v>30</v>
      </c>
      <c r="Q84" s="13" t="s">
        <v>31</v>
      </c>
    </row>
    <row r="85" spans="2:17" s="12" customFormat="1" ht="72.95" customHeight="1" outlineLevel="7" x14ac:dyDescent="0.2">
      <c r="B85" s="13"/>
      <c r="C85" s="13" t="s">
        <v>235</v>
      </c>
      <c r="D85" s="23" t="s">
        <v>236</v>
      </c>
      <c r="E85" s="14">
        <v>3690</v>
      </c>
      <c r="F85" s="13" t="s">
        <v>27</v>
      </c>
      <c r="G85" s="15">
        <v>30</v>
      </c>
      <c r="H85" s="25">
        <v>84.245000000000005</v>
      </c>
      <c r="I85" s="17"/>
      <c r="J85" s="17">
        <v>0</v>
      </c>
      <c r="K85" s="18">
        <v>0</v>
      </c>
      <c r="L85" s="26">
        <f>H85*K85</f>
        <v>0</v>
      </c>
      <c r="M85" s="15">
        <v>114</v>
      </c>
      <c r="N85" s="13" t="s">
        <v>237</v>
      </c>
      <c r="O85" s="13" t="s">
        <v>38</v>
      </c>
      <c r="P85" s="13" t="s">
        <v>30</v>
      </c>
      <c r="Q85" s="13" t="s">
        <v>31</v>
      </c>
    </row>
    <row r="86" spans="2:17" s="12" customFormat="1" ht="72.95" customHeight="1" outlineLevel="7" x14ac:dyDescent="0.2">
      <c r="B86" s="13"/>
      <c r="C86" s="13" t="s">
        <v>238</v>
      </c>
      <c r="D86" s="23" t="s">
        <v>239</v>
      </c>
      <c r="E86" s="14">
        <v>1470</v>
      </c>
      <c r="F86" s="13" t="s">
        <v>27</v>
      </c>
      <c r="G86" s="15">
        <v>30</v>
      </c>
      <c r="H86" s="25">
        <v>72.064999999999998</v>
      </c>
      <c r="I86" s="17"/>
      <c r="J86" s="17">
        <v>0</v>
      </c>
      <c r="K86" s="18">
        <v>0</v>
      </c>
      <c r="L86" s="26">
        <f>H86*K86</f>
        <v>0</v>
      </c>
      <c r="M86" s="15">
        <v>98</v>
      </c>
      <c r="N86" s="13" t="s">
        <v>240</v>
      </c>
      <c r="O86" s="13" t="s">
        <v>38</v>
      </c>
      <c r="P86" s="13" t="s">
        <v>30</v>
      </c>
      <c r="Q86" s="13" t="s">
        <v>31</v>
      </c>
    </row>
    <row r="87" spans="2:17" s="12" customFormat="1" ht="72.95" customHeight="1" outlineLevel="7" x14ac:dyDescent="0.2">
      <c r="B87" s="13"/>
      <c r="C87" s="13" t="s">
        <v>241</v>
      </c>
      <c r="D87" s="23" t="s">
        <v>242</v>
      </c>
      <c r="E87" s="14">
        <v>5345</v>
      </c>
      <c r="F87" s="13" t="s">
        <v>27</v>
      </c>
      <c r="G87" s="15">
        <v>30</v>
      </c>
      <c r="H87" s="25">
        <v>61.915000000000006</v>
      </c>
      <c r="I87" s="17"/>
      <c r="J87" s="17">
        <v>0</v>
      </c>
      <c r="K87" s="18">
        <v>0</v>
      </c>
      <c r="L87" s="26">
        <f>H87*K87</f>
        <v>0</v>
      </c>
      <c r="M87" s="15">
        <v>84</v>
      </c>
      <c r="N87" s="13" t="s">
        <v>243</v>
      </c>
      <c r="O87" s="13" t="s">
        <v>38</v>
      </c>
      <c r="P87" s="13" t="s">
        <v>30</v>
      </c>
      <c r="Q87" s="13" t="s">
        <v>31</v>
      </c>
    </row>
    <row r="88" spans="2:17" s="12" customFormat="1" ht="72.95" customHeight="1" outlineLevel="7" x14ac:dyDescent="0.2">
      <c r="B88" s="13"/>
      <c r="C88" s="13" t="s">
        <v>244</v>
      </c>
      <c r="D88" s="23" t="s">
        <v>245</v>
      </c>
      <c r="E88" s="14">
        <v>3995</v>
      </c>
      <c r="F88" s="13" t="s">
        <v>27</v>
      </c>
      <c r="G88" s="15">
        <v>30</v>
      </c>
      <c r="H88" s="25">
        <v>61.915000000000006</v>
      </c>
      <c r="I88" s="17"/>
      <c r="J88" s="17">
        <v>0</v>
      </c>
      <c r="K88" s="18">
        <v>0</v>
      </c>
      <c r="L88" s="26">
        <f>H88*K88</f>
        <v>0</v>
      </c>
      <c r="M88" s="15">
        <v>84</v>
      </c>
      <c r="N88" s="13" t="s">
        <v>246</v>
      </c>
      <c r="O88" s="13" t="s">
        <v>143</v>
      </c>
      <c r="P88" s="13" t="s">
        <v>30</v>
      </c>
      <c r="Q88" s="13" t="s">
        <v>31</v>
      </c>
    </row>
    <row r="89" spans="2:17" s="12" customFormat="1" ht="72.95" customHeight="1" outlineLevel="7" x14ac:dyDescent="0.2">
      <c r="B89" s="13"/>
      <c r="C89" s="13" t="s">
        <v>247</v>
      </c>
      <c r="D89" s="23" t="s">
        <v>248</v>
      </c>
      <c r="E89" s="15">
        <v>15</v>
      </c>
      <c r="F89" s="13" t="s">
        <v>27</v>
      </c>
      <c r="G89" s="15">
        <v>5</v>
      </c>
      <c r="H89" s="25">
        <v>450.66</v>
      </c>
      <c r="I89" s="19"/>
      <c r="J89" s="17">
        <v>0</v>
      </c>
      <c r="K89" s="18">
        <v>0</v>
      </c>
      <c r="L89" s="26">
        <f>I89*K89</f>
        <v>0</v>
      </c>
      <c r="M89" s="15">
        <v>378</v>
      </c>
      <c r="N89" s="13" t="s">
        <v>249</v>
      </c>
      <c r="O89" s="13" t="s">
        <v>38</v>
      </c>
      <c r="P89" s="13" t="s">
        <v>30</v>
      </c>
      <c r="Q89" s="13" t="s">
        <v>31</v>
      </c>
    </row>
    <row r="90" spans="2:17" s="1" customFormat="1" ht="33" customHeight="1" outlineLevel="6" x14ac:dyDescent="0.2">
      <c r="B90" s="61" t="s">
        <v>250</v>
      </c>
      <c r="C90" s="61"/>
      <c r="D90" s="61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2:17" s="12" customFormat="1" ht="72.95" customHeight="1" outlineLevel="7" x14ac:dyDescent="0.2">
      <c r="B91" s="13"/>
      <c r="C91" s="13" t="s">
        <v>251</v>
      </c>
      <c r="D91" s="23" t="s">
        <v>252</v>
      </c>
      <c r="E91" s="15">
        <v>135</v>
      </c>
      <c r="F91" s="13" t="s">
        <v>27</v>
      </c>
      <c r="G91" s="15">
        <v>5</v>
      </c>
      <c r="H91" s="25">
        <v>112.66500000000001</v>
      </c>
      <c r="I91" s="17"/>
      <c r="J91" s="17">
        <v>0</v>
      </c>
      <c r="K91" s="18">
        <v>0</v>
      </c>
      <c r="L91" s="26">
        <f>H91*K91</f>
        <v>0</v>
      </c>
      <c r="M91" s="15">
        <v>153</v>
      </c>
      <c r="N91" s="13" t="s">
        <v>253</v>
      </c>
      <c r="O91" s="13" t="s">
        <v>38</v>
      </c>
      <c r="P91" s="13" t="s">
        <v>30</v>
      </c>
      <c r="Q91" s="13" t="s">
        <v>31</v>
      </c>
    </row>
    <row r="92" spans="2:17" s="1" customFormat="1" ht="33" customHeight="1" outlineLevel="5" x14ac:dyDescent="0.2">
      <c r="B92" s="61" t="s">
        <v>254</v>
      </c>
      <c r="C92" s="61"/>
      <c r="D92" s="61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2:17" s="1" customFormat="1" ht="33" customHeight="1" outlineLevel="6" x14ac:dyDescent="0.2">
      <c r="B93" s="55" t="s">
        <v>255</v>
      </c>
      <c r="C93" s="55"/>
      <c r="D93" s="5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s="12" customFormat="1" ht="72.95" customHeight="1" outlineLevel="7" x14ac:dyDescent="0.2">
      <c r="B94" s="13"/>
      <c r="C94" s="13" t="s">
        <v>256</v>
      </c>
      <c r="D94" s="23" t="s">
        <v>257</v>
      </c>
      <c r="E94" s="15">
        <v>19</v>
      </c>
      <c r="F94" s="13" t="s">
        <v>258</v>
      </c>
      <c r="G94" s="15">
        <v>1</v>
      </c>
      <c r="H94" s="25">
        <v>506.48500000000001</v>
      </c>
      <c r="I94" s="17"/>
      <c r="J94" s="17">
        <v>0</v>
      </c>
      <c r="K94" s="18">
        <v>0</v>
      </c>
      <c r="L94" s="26">
        <f>H94*K94</f>
        <v>0</v>
      </c>
      <c r="M94" s="15">
        <v>684</v>
      </c>
      <c r="N94" s="13" t="s">
        <v>259</v>
      </c>
      <c r="O94" s="13" t="s">
        <v>38</v>
      </c>
      <c r="P94" s="13" t="s">
        <v>30</v>
      </c>
      <c r="Q94" s="13" t="s">
        <v>31</v>
      </c>
    </row>
    <row r="95" spans="2:17" s="12" customFormat="1" ht="72.95" customHeight="1" outlineLevel="7" x14ac:dyDescent="0.2">
      <c r="B95" s="13"/>
      <c r="C95" s="13" t="s">
        <v>260</v>
      </c>
      <c r="D95" s="23" t="s">
        <v>261</v>
      </c>
      <c r="E95" s="15">
        <v>266</v>
      </c>
      <c r="F95" s="13" t="s">
        <v>258</v>
      </c>
      <c r="G95" s="15">
        <v>1</v>
      </c>
      <c r="H95" s="25">
        <v>516.63499999999999</v>
      </c>
      <c r="I95" s="17"/>
      <c r="J95" s="17">
        <v>0</v>
      </c>
      <c r="K95" s="18">
        <v>0</v>
      </c>
      <c r="L95" s="26">
        <f>H95*K95</f>
        <v>0</v>
      </c>
      <c r="M95" s="15">
        <v>698</v>
      </c>
      <c r="N95" s="13" t="s">
        <v>262</v>
      </c>
      <c r="O95" s="13" t="s">
        <v>38</v>
      </c>
      <c r="P95" s="13" t="s">
        <v>30</v>
      </c>
      <c r="Q95" s="13" t="s">
        <v>31</v>
      </c>
    </row>
    <row r="96" spans="2:17" s="12" customFormat="1" ht="72.95" customHeight="1" outlineLevel="7" x14ac:dyDescent="0.2">
      <c r="B96" s="13"/>
      <c r="C96" s="13" t="s">
        <v>263</v>
      </c>
      <c r="D96" s="23" t="s">
        <v>264</v>
      </c>
      <c r="E96" s="15">
        <v>64</v>
      </c>
      <c r="F96" s="13" t="s">
        <v>258</v>
      </c>
      <c r="G96" s="15">
        <v>1</v>
      </c>
      <c r="H96" s="25">
        <v>722.68</v>
      </c>
      <c r="I96" s="17"/>
      <c r="J96" s="17">
        <v>0</v>
      </c>
      <c r="K96" s="18">
        <v>0</v>
      </c>
      <c r="L96" s="26">
        <f>H96*K96</f>
        <v>0</v>
      </c>
      <c r="M96" s="15">
        <v>976</v>
      </c>
      <c r="N96" s="13" t="s">
        <v>265</v>
      </c>
      <c r="O96" s="13" t="s">
        <v>38</v>
      </c>
      <c r="P96" s="13" t="s">
        <v>30</v>
      </c>
      <c r="Q96" s="13" t="s">
        <v>31</v>
      </c>
    </row>
    <row r="97" spans="2:17" s="12" customFormat="1" ht="72.95" customHeight="1" outlineLevel="7" x14ac:dyDescent="0.2">
      <c r="B97" s="13"/>
      <c r="C97" s="13" t="s">
        <v>266</v>
      </c>
      <c r="D97" s="23" t="s">
        <v>267</v>
      </c>
      <c r="E97" s="15">
        <v>32</v>
      </c>
      <c r="F97" s="13" t="s">
        <v>258</v>
      </c>
      <c r="G97" s="15">
        <v>1</v>
      </c>
      <c r="H97" s="25">
        <v>516.63499999999999</v>
      </c>
      <c r="I97" s="17"/>
      <c r="J97" s="17">
        <v>0</v>
      </c>
      <c r="K97" s="18">
        <v>0</v>
      </c>
      <c r="L97" s="26">
        <f>H97*K97</f>
        <v>0</v>
      </c>
      <c r="M97" s="15">
        <v>698</v>
      </c>
      <c r="N97" s="13" t="s">
        <v>268</v>
      </c>
      <c r="O97" s="13" t="s">
        <v>42</v>
      </c>
      <c r="P97" s="13" t="s">
        <v>30</v>
      </c>
      <c r="Q97" s="13" t="s">
        <v>31</v>
      </c>
    </row>
    <row r="98" spans="2:17" s="1" customFormat="1" ht="33" customHeight="1" outlineLevel="6" x14ac:dyDescent="0.2">
      <c r="B98" s="61" t="s">
        <v>269</v>
      </c>
      <c r="C98" s="61"/>
      <c r="D98" s="61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2:17" s="12" customFormat="1" ht="72.95" customHeight="1" outlineLevel="7" x14ac:dyDescent="0.2">
      <c r="B99" s="13"/>
      <c r="C99" s="13" t="s">
        <v>270</v>
      </c>
      <c r="D99" s="23" t="s">
        <v>271</v>
      </c>
      <c r="E99" s="15">
        <v>8</v>
      </c>
      <c r="F99" s="13" t="s">
        <v>258</v>
      </c>
      <c r="G99" s="15">
        <v>1</v>
      </c>
      <c r="H99" s="25">
        <v>500.39500000000004</v>
      </c>
      <c r="I99" s="17"/>
      <c r="J99" s="17">
        <v>0</v>
      </c>
      <c r="K99" s="18">
        <v>0</v>
      </c>
      <c r="L99" s="26">
        <f t="shared" ref="L99:L107" si="3">H99*K99</f>
        <v>0</v>
      </c>
      <c r="M99" s="15">
        <v>676</v>
      </c>
      <c r="N99" s="13" t="s">
        <v>272</v>
      </c>
      <c r="O99" s="13" t="s">
        <v>38</v>
      </c>
      <c r="P99" s="13" t="s">
        <v>30</v>
      </c>
      <c r="Q99" s="13" t="s">
        <v>31</v>
      </c>
    </row>
    <row r="100" spans="2:17" s="12" customFormat="1" ht="72.95" customHeight="1" outlineLevel="7" x14ac:dyDescent="0.2">
      <c r="B100" s="13"/>
      <c r="C100" s="13" t="s">
        <v>273</v>
      </c>
      <c r="D100" s="23" t="s">
        <v>274</v>
      </c>
      <c r="E100" s="15">
        <v>51</v>
      </c>
      <c r="F100" s="13" t="s">
        <v>258</v>
      </c>
      <c r="G100" s="15">
        <v>1</v>
      </c>
      <c r="H100" s="25">
        <v>500.39500000000004</v>
      </c>
      <c r="I100" s="17"/>
      <c r="J100" s="17">
        <v>0</v>
      </c>
      <c r="K100" s="18">
        <v>0</v>
      </c>
      <c r="L100" s="26">
        <f t="shared" si="3"/>
        <v>0</v>
      </c>
      <c r="M100" s="15">
        <v>676</v>
      </c>
      <c r="N100" s="13" t="s">
        <v>275</v>
      </c>
      <c r="O100" s="13" t="s">
        <v>38</v>
      </c>
      <c r="P100" s="13" t="s">
        <v>30</v>
      </c>
      <c r="Q100" s="13" t="s">
        <v>31</v>
      </c>
    </row>
    <row r="101" spans="2:17" s="12" customFormat="1" ht="72.95" customHeight="1" outlineLevel="7" x14ac:dyDescent="0.2">
      <c r="B101" s="13"/>
      <c r="C101" s="13" t="s">
        <v>276</v>
      </c>
      <c r="D101" s="23" t="s">
        <v>277</v>
      </c>
      <c r="E101" s="15">
        <v>4</v>
      </c>
      <c r="F101" s="13" t="s">
        <v>258</v>
      </c>
      <c r="G101" s="15">
        <v>1</v>
      </c>
      <c r="H101" s="25">
        <v>311.60500000000002</v>
      </c>
      <c r="I101" s="17"/>
      <c r="J101" s="17">
        <v>0</v>
      </c>
      <c r="K101" s="18">
        <v>0</v>
      </c>
      <c r="L101" s="26">
        <f t="shared" si="3"/>
        <v>0</v>
      </c>
      <c r="M101" s="15">
        <v>421</v>
      </c>
      <c r="N101" s="13" t="s">
        <v>278</v>
      </c>
      <c r="O101" s="13" t="s">
        <v>38</v>
      </c>
      <c r="P101" s="13" t="s">
        <v>30</v>
      </c>
      <c r="Q101" s="13" t="s">
        <v>279</v>
      </c>
    </row>
    <row r="102" spans="2:17" s="12" customFormat="1" ht="72.95" customHeight="1" outlineLevel="7" x14ac:dyDescent="0.2">
      <c r="B102" s="13"/>
      <c r="C102" s="13" t="s">
        <v>280</v>
      </c>
      <c r="D102" s="23" t="s">
        <v>281</v>
      </c>
      <c r="E102" s="15">
        <v>236</v>
      </c>
      <c r="F102" s="13" t="s">
        <v>258</v>
      </c>
      <c r="G102" s="15">
        <v>1</v>
      </c>
      <c r="H102" s="25">
        <v>500.39500000000004</v>
      </c>
      <c r="I102" s="17"/>
      <c r="J102" s="17">
        <v>0</v>
      </c>
      <c r="K102" s="18">
        <v>0</v>
      </c>
      <c r="L102" s="26">
        <f t="shared" si="3"/>
        <v>0</v>
      </c>
      <c r="M102" s="15">
        <v>676</v>
      </c>
      <c r="N102" s="13" t="s">
        <v>282</v>
      </c>
      <c r="O102" s="13" t="s">
        <v>38</v>
      </c>
      <c r="P102" s="13" t="s">
        <v>30</v>
      </c>
      <c r="Q102" s="13" t="s">
        <v>31</v>
      </c>
    </row>
    <row r="103" spans="2:17" s="12" customFormat="1" ht="72.95" customHeight="1" outlineLevel="7" x14ac:dyDescent="0.2">
      <c r="B103" s="13"/>
      <c r="C103" s="13" t="s">
        <v>283</v>
      </c>
      <c r="D103" s="23" t="s">
        <v>284</v>
      </c>
      <c r="E103" s="14">
        <v>1084</v>
      </c>
      <c r="F103" s="13" t="s">
        <v>258</v>
      </c>
      <c r="G103" s="15">
        <v>1</v>
      </c>
      <c r="H103" s="25">
        <v>368.44500000000005</v>
      </c>
      <c r="I103" s="17"/>
      <c r="J103" s="17">
        <v>0</v>
      </c>
      <c r="K103" s="18">
        <v>0</v>
      </c>
      <c r="L103" s="26">
        <f t="shared" si="3"/>
        <v>0</v>
      </c>
      <c r="M103" s="15">
        <v>497</v>
      </c>
      <c r="N103" s="13" t="s">
        <v>285</v>
      </c>
      <c r="O103" s="13" t="s">
        <v>38</v>
      </c>
      <c r="P103" s="13" t="s">
        <v>30</v>
      </c>
      <c r="Q103" s="13" t="s">
        <v>31</v>
      </c>
    </row>
    <row r="104" spans="2:17" s="12" customFormat="1" ht="72.95" customHeight="1" outlineLevel="7" x14ac:dyDescent="0.2">
      <c r="B104" s="13"/>
      <c r="C104" s="13" t="s">
        <v>286</v>
      </c>
      <c r="D104" s="23" t="s">
        <v>287</v>
      </c>
      <c r="E104" s="14">
        <v>2604</v>
      </c>
      <c r="F104" s="13" t="s">
        <v>258</v>
      </c>
      <c r="G104" s="15">
        <v>1</v>
      </c>
      <c r="H104" s="25">
        <v>1016.0150000000001</v>
      </c>
      <c r="I104" s="17"/>
      <c r="J104" s="17">
        <v>0</v>
      </c>
      <c r="K104" s="18">
        <v>0</v>
      </c>
      <c r="L104" s="26">
        <f t="shared" si="3"/>
        <v>0</v>
      </c>
      <c r="M104" s="14">
        <v>1371</v>
      </c>
      <c r="N104" s="13" t="s">
        <v>288</v>
      </c>
      <c r="O104" s="13" t="s">
        <v>42</v>
      </c>
      <c r="P104" s="13" t="s">
        <v>30</v>
      </c>
      <c r="Q104" s="13" t="s">
        <v>31</v>
      </c>
    </row>
    <row r="105" spans="2:17" s="12" customFormat="1" ht="72.95" customHeight="1" outlineLevel="7" x14ac:dyDescent="0.2">
      <c r="B105" s="13"/>
      <c r="C105" s="13" t="s">
        <v>289</v>
      </c>
      <c r="D105" s="23" t="s">
        <v>290</v>
      </c>
      <c r="E105" s="15">
        <v>107</v>
      </c>
      <c r="F105" s="13" t="s">
        <v>258</v>
      </c>
      <c r="G105" s="15">
        <v>1</v>
      </c>
      <c r="H105" s="25">
        <v>414.12</v>
      </c>
      <c r="I105" s="17"/>
      <c r="J105" s="17">
        <v>0</v>
      </c>
      <c r="K105" s="18">
        <v>0</v>
      </c>
      <c r="L105" s="26">
        <f t="shared" si="3"/>
        <v>0</v>
      </c>
      <c r="M105" s="15">
        <v>559</v>
      </c>
      <c r="N105" s="13" t="s">
        <v>291</v>
      </c>
      <c r="O105" s="13" t="s">
        <v>38</v>
      </c>
      <c r="P105" s="13" t="s">
        <v>30</v>
      </c>
      <c r="Q105" s="13" t="s">
        <v>31</v>
      </c>
    </row>
    <row r="106" spans="2:17" s="12" customFormat="1" ht="72.95" customHeight="1" outlineLevel="7" x14ac:dyDescent="0.2">
      <c r="B106" s="13"/>
      <c r="C106" s="13" t="s">
        <v>292</v>
      </c>
      <c r="D106" s="23" t="s">
        <v>293</v>
      </c>
      <c r="E106" s="15">
        <v>123</v>
      </c>
      <c r="F106" s="13" t="s">
        <v>258</v>
      </c>
      <c r="G106" s="15">
        <v>1</v>
      </c>
      <c r="H106" s="25">
        <v>414.12</v>
      </c>
      <c r="I106" s="17"/>
      <c r="J106" s="17">
        <v>0</v>
      </c>
      <c r="K106" s="18">
        <v>0</v>
      </c>
      <c r="L106" s="26">
        <f t="shared" si="3"/>
        <v>0</v>
      </c>
      <c r="M106" s="15">
        <v>559</v>
      </c>
      <c r="N106" s="13" t="s">
        <v>294</v>
      </c>
      <c r="O106" s="13" t="s">
        <v>38</v>
      </c>
      <c r="P106" s="13" t="s">
        <v>30</v>
      </c>
      <c r="Q106" s="13" t="s">
        <v>31</v>
      </c>
    </row>
    <row r="107" spans="2:17" s="12" customFormat="1" ht="72.95" customHeight="1" outlineLevel="7" x14ac:dyDescent="0.2">
      <c r="B107" s="13"/>
      <c r="C107" s="13" t="s">
        <v>295</v>
      </c>
      <c r="D107" s="23" t="s">
        <v>296</v>
      </c>
      <c r="E107" s="15">
        <v>1</v>
      </c>
      <c r="F107" s="13" t="s">
        <v>258</v>
      </c>
      <c r="G107" s="15">
        <v>1</v>
      </c>
      <c r="H107" s="25">
        <v>414.12</v>
      </c>
      <c r="I107" s="17"/>
      <c r="J107" s="17">
        <v>0</v>
      </c>
      <c r="K107" s="18">
        <v>0</v>
      </c>
      <c r="L107" s="26">
        <f t="shared" si="3"/>
        <v>0</v>
      </c>
      <c r="M107" s="15">
        <v>559</v>
      </c>
      <c r="N107" s="13" t="s">
        <v>297</v>
      </c>
      <c r="O107" s="13" t="s">
        <v>38</v>
      </c>
      <c r="P107" s="13" t="s">
        <v>30</v>
      </c>
      <c r="Q107" s="13" t="s">
        <v>31</v>
      </c>
    </row>
    <row r="108" spans="2:17" s="1" customFormat="1" ht="33" customHeight="1" outlineLevel="6" x14ac:dyDescent="0.2">
      <c r="B108" s="61" t="s">
        <v>298</v>
      </c>
      <c r="C108" s="61"/>
      <c r="D108" s="61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2:17" s="12" customFormat="1" ht="72.95" customHeight="1" outlineLevel="7" x14ac:dyDescent="0.2">
      <c r="B109" s="13"/>
      <c r="C109" s="13" t="s">
        <v>299</v>
      </c>
      <c r="D109" s="23" t="s">
        <v>300</v>
      </c>
      <c r="E109" s="15">
        <v>42</v>
      </c>
      <c r="F109" s="13" t="s">
        <v>258</v>
      </c>
      <c r="G109" s="15">
        <v>1</v>
      </c>
      <c r="H109" s="25">
        <v>1478.855</v>
      </c>
      <c r="I109" s="17"/>
      <c r="J109" s="17">
        <v>0</v>
      </c>
      <c r="K109" s="18">
        <v>0</v>
      </c>
      <c r="L109" s="26">
        <f t="shared" ref="L109:L114" si="4">H109*K109</f>
        <v>0</v>
      </c>
      <c r="M109" s="14">
        <v>1997</v>
      </c>
      <c r="N109" s="13" t="s">
        <v>301</v>
      </c>
      <c r="O109" s="13" t="s">
        <v>38</v>
      </c>
      <c r="P109" s="13" t="s">
        <v>30</v>
      </c>
      <c r="Q109" s="13" t="s">
        <v>31</v>
      </c>
    </row>
    <row r="110" spans="2:17" s="12" customFormat="1" ht="72.95" customHeight="1" outlineLevel="7" x14ac:dyDescent="0.2">
      <c r="B110" s="13"/>
      <c r="C110" s="13" t="s">
        <v>302</v>
      </c>
      <c r="D110" s="23" t="s">
        <v>303</v>
      </c>
      <c r="E110" s="15">
        <v>878</v>
      </c>
      <c r="F110" s="13" t="s">
        <v>258</v>
      </c>
      <c r="G110" s="15">
        <v>1</v>
      </c>
      <c r="H110" s="25">
        <v>1324.575</v>
      </c>
      <c r="I110" s="17"/>
      <c r="J110" s="17">
        <v>0</v>
      </c>
      <c r="K110" s="18">
        <v>0</v>
      </c>
      <c r="L110" s="26">
        <f t="shared" si="4"/>
        <v>0</v>
      </c>
      <c r="M110" s="14">
        <v>1788</v>
      </c>
      <c r="N110" s="13" t="s">
        <v>304</v>
      </c>
      <c r="O110" s="13" t="s">
        <v>38</v>
      </c>
      <c r="P110" s="13" t="s">
        <v>30</v>
      </c>
      <c r="Q110" s="13" t="s">
        <v>31</v>
      </c>
    </row>
    <row r="111" spans="2:17" s="12" customFormat="1" ht="72.95" customHeight="1" outlineLevel="7" x14ac:dyDescent="0.2">
      <c r="B111" s="13"/>
      <c r="C111" s="13" t="s">
        <v>305</v>
      </c>
      <c r="D111" s="23" t="s">
        <v>306</v>
      </c>
      <c r="E111" s="15">
        <v>77</v>
      </c>
      <c r="F111" s="13" t="s">
        <v>258</v>
      </c>
      <c r="G111" s="15">
        <v>1</v>
      </c>
      <c r="H111" s="25">
        <v>399.91</v>
      </c>
      <c r="I111" s="17"/>
      <c r="J111" s="17">
        <v>0</v>
      </c>
      <c r="K111" s="18">
        <v>0</v>
      </c>
      <c r="L111" s="26">
        <f t="shared" si="4"/>
        <v>0</v>
      </c>
      <c r="M111" s="15">
        <v>540</v>
      </c>
      <c r="N111" s="13" t="s">
        <v>307</v>
      </c>
      <c r="O111" s="13" t="s">
        <v>38</v>
      </c>
      <c r="P111" s="13" t="s">
        <v>30</v>
      </c>
      <c r="Q111" s="13" t="s">
        <v>31</v>
      </c>
    </row>
    <row r="112" spans="2:17" s="12" customFormat="1" ht="72.95" customHeight="1" outlineLevel="7" x14ac:dyDescent="0.2">
      <c r="B112" s="13"/>
      <c r="C112" s="13" t="s">
        <v>308</v>
      </c>
      <c r="D112" s="23" t="s">
        <v>309</v>
      </c>
      <c r="E112" s="15">
        <v>4</v>
      </c>
      <c r="F112" s="13" t="s">
        <v>258</v>
      </c>
      <c r="G112" s="15">
        <v>1</v>
      </c>
      <c r="H112" s="25">
        <v>424.27000000000004</v>
      </c>
      <c r="I112" s="17"/>
      <c r="J112" s="17">
        <v>0</v>
      </c>
      <c r="K112" s="18">
        <v>0</v>
      </c>
      <c r="L112" s="26">
        <f t="shared" si="4"/>
        <v>0</v>
      </c>
      <c r="M112" s="15">
        <v>573</v>
      </c>
      <c r="N112" s="13" t="s">
        <v>310</v>
      </c>
      <c r="O112" s="13" t="s">
        <v>38</v>
      </c>
      <c r="P112" s="13" t="s">
        <v>30</v>
      </c>
      <c r="Q112" s="13" t="s">
        <v>31</v>
      </c>
    </row>
    <row r="113" spans="2:17" s="12" customFormat="1" ht="72.95" customHeight="1" outlineLevel="7" x14ac:dyDescent="0.2">
      <c r="B113" s="13"/>
      <c r="C113" s="13" t="s">
        <v>311</v>
      </c>
      <c r="D113" s="23" t="s">
        <v>312</v>
      </c>
      <c r="E113" s="15">
        <v>171</v>
      </c>
      <c r="F113" s="13" t="s">
        <v>258</v>
      </c>
      <c r="G113" s="15">
        <v>1</v>
      </c>
      <c r="H113" s="25">
        <v>290.28999999999996</v>
      </c>
      <c r="I113" s="17"/>
      <c r="J113" s="17">
        <v>0</v>
      </c>
      <c r="K113" s="18">
        <v>0</v>
      </c>
      <c r="L113" s="26">
        <f t="shared" si="4"/>
        <v>0</v>
      </c>
      <c r="M113" s="15">
        <v>392</v>
      </c>
      <c r="N113" s="13" t="s">
        <v>313</v>
      </c>
      <c r="O113" s="13" t="s">
        <v>38</v>
      </c>
      <c r="P113" s="13" t="s">
        <v>30</v>
      </c>
      <c r="Q113" s="13" t="s">
        <v>31</v>
      </c>
    </row>
    <row r="114" spans="2:17" s="12" customFormat="1" ht="72.95" customHeight="1" outlineLevel="7" x14ac:dyDescent="0.2">
      <c r="B114" s="13"/>
      <c r="C114" s="13" t="s">
        <v>314</v>
      </c>
      <c r="D114" s="23" t="s">
        <v>315</v>
      </c>
      <c r="E114" s="15">
        <v>367</v>
      </c>
      <c r="F114" s="13" t="s">
        <v>258</v>
      </c>
      <c r="G114" s="15">
        <v>1</v>
      </c>
      <c r="H114" s="25">
        <v>301.45500000000004</v>
      </c>
      <c r="I114" s="17"/>
      <c r="J114" s="17">
        <v>0</v>
      </c>
      <c r="K114" s="18">
        <v>0</v>
      </c>
      <c r="L114" s="26">
        <f t="shared" si="4"/>
        <v>0</v>
      </c>
      <c r="M114" s="15">
        <v>407</v>
      </c>
      <c r="N114" s="13" t="s">
        <v>316</v>
      </c>
      <c r="O114" s="13" t="s">
        <v>38</v>
      </c>
      <c r="P114" s="13" t="s">
        <v>30</v>
      </c>
      <c r="Q114" s="13" t="s">
        <v>31</v>
      </c>
    </row>
    <row r="115" spans="2:17" s="12" customFormat="1" ht="26.1" customHeight="1" outlineLevel="7" x14ac:dyDescent="0.2">
      <c r="B115" s="13"/>
      <c r="C115" s="13" t="s">
        <v>317</v>
      </c>
      <c r="D115" s="23" t="s">
        <v>318</v>
      </c>
      <c r="E115" s="15">
        <v>49</v>
      </c>
      <c r="F115" s="13" t="s">
        <v>258</v>
      </c>
      <c r="G115" s="15">
        <v>1</v>
      </c>
      <c r="H115" s="25">
        <v>539.98</v>
      </c>
      <c r="I115" s="19"/>
      <c r="J115" s="17">
        <v>0</v>
      </c>
      <c r="K115" s="18">
        <v>0</v>
      </c>
      <c r="L115" s="26">
        <f>I115*K115</f>
        <v>0</v>
      </c>
      <c r="M115" s="15">
        <v>470</v>
      </c>
      <c r="N115" s="13" t="s">
        <v>319</v>
      </c>
      <c r="O115" s="13" t="s">
        <v>143</v>
      </c>
      <c r="P115" s="13" t="s">
        <v>30</v>
      </c>
      <c r="Q115" s="13"/>
    </row>
    <row r="116" spans="2:17" s="12" customFormat="1" ht="72.95" customHeight="1" outlineLevel="7" x14ac:dyDescent="0.2">
      <c r="B116" s="13"/>
      <c r="C116" s="13" t="s">
        <v>320</v>
      </c>
      <c r="D116" s="23" t="s">
        <v>321</v>
      </c>
      <c r="E116" s="15">
        <v>68</v>
      </c>
      <c r="F116" s="13" t="s">
        <v>258</v>
      </c>
      <c r="G116" s="15">
        <v>1</v>
      </c>
      <c r="H116" s="25">
        <v>622.19500000000005</v>
      </c>
      <c r="I116" s="17"/>
      <c r="J116" s="17">
        <v>0</v>
      </c>
      <c r="K116" s="18">
        <v>0</v>
      </c>
      <c r="L116" s="26">
        <f>H116*K116</f>
        <v>0</v>
      </c>
      <c r="M116" s="15">
        <v>840</v>
      </c>
      <c r="N116" s="13" t="s">
        <v>322</v>
      </c>
      <c r="O116" s="13" t="s">
        <v>38</v>
      </c>
      <c r="P116" s="13" t="s">
        <v>30</v>
      </c>
      <c r="Q116" s="13" t="s">
        <v>31</v>
      </c>
    </row>
    <row r="117" spans="2:17" s="12" customFormat="1" ht="72.95" customHeight="1" outlineLevel="7" x14ac:dyDescent="0.2">
      <c r="B117" s="13"/>
      <c r="C117" s="13" t="s">
        <v>323</v>
      </c>
      <c r="D117" s="23" t="s">
        <v>324</v>
      </c>
      <c r="E117" s="15">
        <v>5</v>
      </c>
      <c r="F117" s="13" t="s">
        <v>258</v>
      </c>
      <c r="G117" s="15">
        <v>1</v>
      </c>
      <c r="H117" s="25">
        <v>824.18</v>
      </c>
      <c r="I117" s="17"/>
      <c r="J117" s="17">
        <v>0</v>
      </c>
      <c r="K117" s="18">
        <v>0</v>
      </c>
      <c r="L117" s="26">
        <f>H117*K117</f>
        <v>0</v>
      </c>
      <c r="M117" s="14">
        <v>1113</v>
      </c>
      <c r="N117" s="13" t="s">
        <v>325</v>
      </c>
      <c r="O117" s="13" t="s">
        <v>38</v>
      </c>
      <c r="P117" s="13" t="s">
        <v>30</v>
      </c>
      <c r="Q117" s="13" t="s">
        <v>31</v>
      </c>
    </row>
    <row r="118" spans="2:17" s="12" customFormat="1" ht="72.95" customHeight="1" outlineLevel="7" x14ac:dyDescent="0.2">
      <c r="B118" s="13"/>
      <c r="C118" s="13" t="s">
        <v>326</v>
      </c>
      <c r="D118" s="23" t="s">
        <v>327</v>
      </c>
      <c r="E118" s="15">
        <v>28</v>
      </c>
      <c r="F118" s="13" t="s">
        <v>258</v>
      </c>
      <c r="G118" s="15">
        <v>1</v>
      </c>
      <c r="H118" s="25">
        <v>824.18</v>
      </c>
      <c r="I118" s="17"/>
      <c r="J118" s="17">
        <v>0</v>
      </c>
      <c r="K118" s="18">
        <v>0</v>
      </c>
      <c r="L118" s="26">
        <f>H118*K118</f>
        <v>0</v>
      </c>
      <c r="M118" s="14">
        <v>1113</v>
      </c>
      <c r="N118" s="13" t="s">
        <v>328</v>
      </c>
      <c r="O118" s="13" t="s">
        <v>38</v>
      </c>
      <c r="P118" s="13" t="s">
        <v>30</v>
      </c>
      <c r="Q118" s="13" t="s">
        <v>31</v>
      </c>
    </row>
    <row r="119" spans="2:17" s="12" customFormat="1" ht="72.95" customHeight="1" outlineLevel="7" x14ac:dyDescent="0.2">
      <c r="B119" s="13"/>
      <c r="C119" s="13" t="s">
        <v>329</v>
      </c>
      <c r="D119" s="23" t="s">
        <v>330</v>
      </c>
      <c r="E119" s="15">
        <v>15</v>
      </c>
      <c r="F119" s="13" t="s">
        <v>258</v>
      </c>
      <c r="G119" s="15">
        <v>1</v>
      </c>
      <c r="H119" s="25">
        <v>824.18</v>
      </c>
      <c r="I119" s="17"/>
      <c r="J119" s="17">
        <v>0</v>
      </c>
      <c r="K119" s="18">
        <v>0</v>
      </c>
      <c r="L119" s="26">
        <f>H119*K119</f>
        <v>0</v>
      </c>
      <c r="M119" s="14">
        <v>1113</v>
      </c>
      <c r="N119" s="13" t="s">
        <v>331</v>
      </c>
      <c r="O119" s="13" t="s">
        <v>38</v>
      </c>
      <c r="P119" s="13" t="s">
        <v>30</v>
      </c>
      <c r="Q119" s="13" t="s">
        <v>31</v>
      </c>
    </row>
    <row r="120" spans="2:17" s="1" customFormat="1" ht="33" customHeight="1" outlineLevel="5" x14ac:dyDescent="0.2">
      <c r="B120" s="61" t="s">
        <v>332</v>
      </c>
      <c r="C120" s="61"/>
      <c r="D120" s="61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2:17" s="1" customFormat="1" ht="33" customHeight="1" outlineLevel="6" x14ac:dyDescent="0.2">
      <c r="B121" s="55" t="s">
        <v>333</v>
      </c>
      <c r="C121" s="55"/>
      <c r="D121" s="5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s="12" customFormat="1" ht="72.95" customHeight="1" outlineLevel="7" x14ac:dyDescent="0.2">
      <c r="B122" s="13"/>
      <c r="C122" s="13" t="s">
        <v>334</v>
      </c>
      <c r="D122" s="23" t="s">
        <v>335</v>
      </c>
      <c r="E122" s="14">
        <v>1165</v>
      </c>
      <c r="F122" s="13" t="s">
        <v>27</v>
      </c>
      <c r="G122" s="15">
        <v>5</v>
      </c>
      <c r="H122" s="25">
        <v>167.47499999999999</v>
      </c>
      <c r="I122" s="17"/>
      <c r="J122" s="17">
        <v>0</v>
      </c>
      <c r="K122" s="18">
        <v>0</v>
      </c>
      <c r="L122" s="26">
        <f t="shared" ref="L122:L127" si="5">H122*K122</f>
        <v>0</v>
      </c>
      <c r="M122" s="15">
        <v>227</v>
      </c>
      <c r="N122" s="13" t="s">
        <v>336</v>
      </c>
      <c r="O122" s="13" t="s">
        <v>42</v>
      </c>
      <c r="P122" s="13" t="s">
        <v>30</v>
      </c>
      <c r="Q122" s="13" t="s">
        <v>31</v>
      </c>
    </row>
    <row r="123" spans="2:17" s="12" customFormat="1" ht="72.95" customHeight="1" outlineLevel="7" x14ac:dyDescent="0.2">
      <c r="B123" s="13"/>
      <c r="C123" s="13" t="s">
        <v>337</v>
      </c>
      <c r="D123" s="23" t="s">
        <v>338</v>
      </c>
      <c r="E123" s="15">
        <v>375</v>
      </c>
      <c r="F123" s="13" t="s">
        <v>27</v>
      </c>
      <c r="G123" s="15">
        <v>5</v>
      </c>
      <c r="H123" s="25">
        <v>167.47499999999999</v>
      </c>
      <c r="I123" s="17"/>
      <c r="J123" s="17">
        <v>0</v>
      </c>
      <c r="K123" s="18">
        <v>0</v>
      </c>
      <c r="L123" s="26">
        <f t="shared" si="5"/>
        <v>0</v>
      </c>
      <c r="M123" s="15">
        <v>227</v>
      </c>
      <c r="N123" s="13" t="s">
        <v>339</v>
      </c>
      <c r="O123" s="13" t="s">
        <v>38</v>
      </c>
      <c r="P123" s="13" t="s">
        <v>30</v>
      </c>
      <c r="Q123" s="13" t="s">
        <v>31</v>
      </c>
    </row>
    <row r="124" spans="2:17" s="12" customFormat="1" ht="72.95" customHeight="1" outlineLevel="7" x14ac:dyDescent="0.2">
      <c r="B124" s="13"/>
      <c r="C124" s="13" t="s">
        <v>340</v>
      </c>
      <c r="D124" s="23" t="s">
        <v>341</v>
      </c>
      <c r="E124" s="14">
        <v>2400</v>
      </c>
      <c r="F124" s="13" t="s">
        <v>27</v>
      </c>
      <c r="G124" s="15">
        <v>5</v>
      </c>
      <c r="H124" s="25">
        <v>167.47499999999999</v>
      </c>
      <c r="I124" s="17"/>
      <c r="J124" s="17">
        <v>0</v>
      </c>
      <c r="K124" s="18">
        <v>0</v>
      </c>
      <c r="L124" s="26">
        <f t="shared" si="5"/>
        <v>0</v>
      </c>
      <c r="M124" s="15">
        <v>227</v>
      </c>
      <c r="N124" s="13" t="s">
        <v>342</v>
      </c>
      <c r="O124" s="13" t="s">
        <v>38</v>
      </c>
      <c r="P124" s="13" t="s">
        <v>30</v>
      </c>
      <c r="Q124" s="13" t="s">
        <v>31</v>
      </c>
    </row>
    <row r="125" spans="2:17" s="12" customFormat="1" ht="72.95" customHeight="1" outlineLevel="7" x14ac:dyDescent="0.2">
      <c r="B125" s="13"/>
      <c r="C125" s="13" t="s">
        <v>343</v>
      </c>
      <c r="D125" s="23" t="s">
        <v>344</v>
      </c>
      <c r="E125" s="14">
        <v>2260</v>
      </c>
      <c r="F125" s="13" t="s">
        <v>27</v>
      </c>
      <c r="G125" s="15">
        <v>20</v>
      </c>
      <c r="H125" s="25">
        <v>553.17499999999995</v>
      </c>
      <c r="I125" s="17"/>
      <c r="J125" s="17">
        <v>0</v>
      </c>
      <c r="K125" s="18">
        <v>0</v>
      </c>
      <c r="L125" s="26">
        <f t="shared" si="5"/>
        <v>0</v>
      </c>
      <c r="M125" s="15">
        <v>747</v>
      </c>
      <c r="N125" s="13" t="s">
        <v>345</v>
      </c>
      <c r="O125" s="13" t="s">
        <v>38</v>
      </c>
      <c r="P125" s="13" t="s">
        <v>30</v>
      </c>
      <c r="Q125" s="13" t="s">
        <v>31</v>
      </c>
    </row>
    <row r="126" spans="2:17" s="12" customFormat="1" ht="72.95" customHeight="1" outlineLevel="7" x14ac:dyDescent="0.2">
      <c r="B126" s="13"/>
      <c r="C126" s="13" t="s">
        <v>346</v>
      </c>
      <c r="D126" s="23" t="s">
        <v>347</v>
      </c>
      <c r="E126" s="15">
        <v>920</v>
      </c>
      <c r="F126" s="13" t="s">
        <v>27</v>
      </c>
      <c r="G126" s="15">
        <v>20</v>
      </c>
      <c r="H126" s="25">
        <v>553.17499999999995</v>
      </c>
      <c r="I126" s="17"/>
      <c r="J126" s="17">
        <v>0</v>
      </c>
      <c r="K126" s="18">
        <v>0</v>
      </c>
      <c r="L126" s="26">
        <f t="shared" si="5"/>
        <v>0</v>
      </c>
      <c r="M126" s="15">
        <v>747</v>
      </c>
      <c r="N126" s="13" t="s">
        <v>348</v>
      </c>
      <c r="O126" s="13" t="s">
        <v>38</v>
      </c>
      <c r="P126" s="13" t="s">
        <v>30</v>
      </c>
      <c r="Q126" s="13" t="s">
        <v>31</v>
      </c>
    </row>
    <row r="127" spans="2:17" s="12" customFormat="1" ht="72.95" customHeight="1" outlineLevel="7" x14ac:dyDescent="0.2">
      <c r="B127" s="13"/>
      <c r="C127" s="13" t="s">
        <v>349</v>
      </c>
      <c r="D127" s="23" t="s">
        <v>350</v>
      </c>
      <c r="E127" s="15">
        <v>960</v>
      </c>
      <c r="F127" s="13" t="s">
        <v>27</v>
      </c>
      <c r="G127" s="15">
        <v>20</v>
      </c>
      <c r="H127" s="25">
        <v>553.17499999999995</v>
      </c>
      <c r="I127" s="17"/>
      <c r="J127" s="17">
        <v>0</v>
      </c>
      <c r="K127" s="18">
        <v>0</v>
      </c>
      <c r="L127" s="26">
        <f t="shared" si="5"/>
        <v>0</v>
      </c>
      <c r="M127" s="15">
        <v>747</v>
      </c>
      <c r="N127" s="13" t="s">
        <v>351</v>
      </c>
      <c r="O127" s="13" t="s">
        <v>38</v>
      </c>
      <c r="P127" s="13" t="s">
        <v>30</v>
      </c>
      <c r="Q127" s="13" t="s">
        <v>31</v>
      </c>
    </row>
    <row r="128" spans="2:17" s="1" customFormat="1" ht="33" customHeight="1" outlineLevel="6" x14ac:dyDescent="0.2">
      <c r="B128" s="61" t="s">
        <v>352</v>
      </c>
      <c r="C128" s="61"/>
      <c r="D128" s="61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2:17" s="12" customFormat="1" ht="72.95" customHeight="1" outlineLevel="7" x14ac:dyDescent="0.2">
      <c r="B129" s="13"/>
      <c r="C129" s="13" t="s">
        <v>353</v>
      </c>
      <c r="D129" s="23" t="s">
        <v>354</v>
      </c>
      <c r="E129" s="14">
        <v>3375</v>
      </c>
      <c r="F129" s="13" t="s">
        <v>27</v>
      </c>
      <c r="G129" s="15">
        <v>5</v>
      </c>
      <c r="H129" s="25">
        <v>46.690000000000005</v>
      </c>
      <c r="I129" s="17"/>
      <c r="J129" s="17">
        <v>0</v>
      </c>
      <c r="K129" s="18">
        <v>0</v>
      </c>
      <c r="L129" s="26">
        <f>H129*K129</f>
        <v>0</v>
      </c>
      <c r="M129" s="15">
        <v>64</v>
      </c>
      <c r="N129" s="13" t="s">
        <v>355</v>
      </c>
      <c r="O129" s="13" t="s">
        <v>38</v>
      </c>
      <c r="P129" s="13" t="s">
        <v>30</v>
      </c>
      <c r="Q129" s="13" t="s">
        <v>31</v>
      </c>
    </row>
    <row r="130" spans="2:17" s="12" customFormat="1" ht="72.95" customHeight="1" outlineLevel="7" x14ac:dyDescent="0.2">
      <c r="B130" s="13"/>
      <c r="C130" s="13" t="s">
        <v>356</v>
      </c>
      <c r="D130" s="23" t="s">
        <v>357</v>
      </c>
      <c r="E130" s="15">
        <v>745</v>
      </c>
      <c r="F130" s="13" t="s">
        <v>27</v>
      </c>
      <c r="G130" s="15">
        <v>5</v>
      </c>
      <c r="H130" s="25">
        <v>46.690000000000005</v>
      </c>
      <c r="I130" s="17"/>
      <c r="J130" s="17">
        <v>0</v>
      </c>
      <c r="K130" s="18">
        <v>0</v>
      </c>
      <c r="L130" s="26">
        <f>H130*K130</f>
        <v>0</v>
      </c>
      <c r="M130" s="15">
        <v>64</v>
      </c>
      <c r="N130" s="13" t="s">
        <v>358</v>
      </c>
      <c r="O130" s="13" t="s">
        <v>38</v>
      </c>
      <c r="P130" s="13" t="s">
        <v>30</v>
      </c>
      <c r="Q130" s="13" t="s">
        <v>31</v>
      </c>
    </row>
    <row r="131" spans="2:17" s="12" customFormat="1" ht="72.95" customHeight="1" outlineLevel="7" x14ac:dyDescent="0.2">
      <c r="B131" s="13"/>
      <c r="C131" s="13" t="s">
        <v>359</v>
      </c>
      <c r="D131" s="23" t="s">
        <v>360</v>
      </c>
      <c r="E131" s="15">
        <v>150</v>
      </c>
      <c r="F131" s="13" t="s">
        <v>27</v>
      </c>
      <c r="G131" s="15">
        <v>5</v>
      </c>
      <c r="H131" s="25">
        <v>150.22</v>
      </c>
      <c r="I131" s="19"/>
      <c r="J131" s="17">
        <v>0</v>
      </c>
      <c r="K131" s="18">
        <v>0</v>
      </c>
      <c r="L131" s="26">
        <f>I131*K131</f>
        <v>0</v>
      </c>
      <c r="M131" s="15">
        <v>126</v>
      </c>
      <c r="N131" s="13" t="s">
        <v>361</v>
      </c>
      <c r="O131" s="13"/>
      <c r="P131" s="13" t="s">
        <v>30</v>
      </c>
      <c r="Q131" s="13" t="s">
        <v>31</v>
      </c>
    </row>
    <row r="132" spans="2:17" s="1" customFormat="1" ht="33" customHeight="1" outlineLevel="6" x14ac:dyDescent="0.2">
      <c r="B132" s="61" t="s">
        <v>362</v>
      </c>
      <c r="C132" s="61"/>
      <c r="D132" s="6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2:17" s="12" customFormat="1" ht="72.95" customHeight="1" outlineLevel="7" x14ac:dyDescent="0.2">
      <c r="B133" s="13"/>
      <c r="C133" s="13" t="s">
        <v>363</v>
      </c>
      <c r="D133" s="23" t="s">
        <v>364</v>
      </c>
      <c r="E133" s="14">
        <v>1705</v>
      </c>
      <c r="F133" s="13" t="s">
        <v>27</v>
      </c>
      <c r="G133" s="15">
        <v>5</v>
      </c>
      <c r="H133" s="25">
        <v>61.915000000000006</v>
      </c>
      <c r="I133" s="17"/>
      <c r="J133" s="17">
        <v>0</v>
      </c>
      <c r="K133" s="18">
        <v>0</v>
      </c>
      <c r="L133" s="26">
        <f>H133*K133</f>
        <v>0</v>
      </c>
      <c r="M133" s="15">
        <v>84</v>
      </c>
      <c r="N133" s="13" t="s">
        <v>365</v>
      </c>
      <c r="O133" s="13" t="s">
        <v>38</v>
      </c>
      <c r="P133" s="13" t="s">
        <v>30</v>
      </c>
      <c r="Q133" s="13" t="s">
        <v>31</v>
      </c>
    </row>
    <row r="134" spans="2:17" s="1" customFormat="1" ht="33" customHeight="1" outlineLevel="4" x14ac:dyDescent="0.2">
      <c r="B134" s="61" t="s">
        <v>366</v>
      </c>
      <c r="C134" s="61"/>
      <c r="D134" s="6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2:17" s="1" customFormat="1" ht="33" customHeight="1" outlineLevel="5" x14ac:dyDescent="0.2">
      <c r="B135" s="55" t="s">
        <v>367</v>
      </c>
      <c r="C135" s="55"/>
      <c r="D135" s="5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2:17" s="1" customFormat="1" ht="33" customHeight="1" outlineLevel="6" x14ac:dyDescent="0.2">
      <c r="B136" s="56" t="s">
        <v>368</v>
      </c>
      <c r="C136" s="56"/>
      <c r="D136" s="56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2:17" s="12" customFormat="1" ht="72.95" customHeight="1" outlineLevel="7" x14ac:dyDescent="0.2">
      <c r="B137" s="13"/>
      <c r="C137" s="13" t="s">
        <v>369</v>
      </c>
      <c r="D137" s="23" t="s">
        <v>370</v>
      </c>
      <c r="E137" s="15">
        <v>5</v>
      </c>
      <c r="F137" s="13" t="s">
        <v>27</v>
      </c>
      <c r="G137" s="15">
        <v>5</v>
      </c>
      <c r="H137" s="25">
        <v>218.22500000000002</v>
      </c>
      <c r="I137" s="17"/>
      <c r="J137" s="17">
        <v>0</v>
      </c>
      <c r="K137" s="18">
        <v>0</v>
      </c>
      <c r="L137" s="26">
        <f>H137*K137</f>
        <v>0</v>
      </c>
      <c r="M137" s="15">
        <v>295</v>
      </c>
      <c r="N137" s="13" t="s">
        <v>371</v>
      </c>
      <c r="O137" s="13" t="s">
        <v>143</v>
      </c>
      <c r="P137" s="13" t="s">
        <v>30</v>
      </c>
      <c r="Q137" s="13" t="s">
        <v>31</v>
      </c>
    </row>
    <row r="138" spans="2:17" s="12" customFormat="1" ht="72.95" customHeight="1" outlineLevel="7" x14ac:dyDescent="0.2">
      <c r="B138" s="13"/>
      <c r="C138" s="13" t="s">
        <v>372</v>
      </c>
      <c r="D138" s="23" t="s">
        <v>373</v>
      </c>
      <c r="E138" s="15">
        <v>20</v>
      </c>
      <c r="F138" s="13" t="s">
        <v>27</v>
      </c>
      <c r="G138" s="15">
        <v>5</v>
      </c>
      <c r="H138" s="25">
        <v>218.22500000000002</v>
      </c>
      <c r="I138" s="17"/>
      <c r="J138" s="17">
        <v>0</v>
      </c>
      <c r="K138" s="18">
        <v>0</v>
      </c>
      <c r="L138" s="26">
        <f>H138*K138</f>
        <v>0</v>
      </c>
      <c r="M138" s="15">
        <v>295</v>
      </c>
      <c r="N138" s="13" t="s">
        <v>374</v>
      </c>
      <c r="O138" s="13" t="s">
        <v>38</v>
      </c>
      <c r="P138" s="13" t="s">
        <v>30</v>
      </c>
      <c r="Q138" s="13" t="s">
        <v>31</v>
      </c>
    </row>
    <row r="139" spans="2:17" s="12" customFormat="1" ht="72.95" customHeight="1" outlineLevel="7" x14ac:dyDescent="0.2">
      <c r="B139" s="13"/>
      <c r="C139" s="13" t="s">
        <v>375</v>
      </c>
      <c r="D139" s="23" t="s">
        <v>376</v>
      </c>
      <c r="E139" s="15">
        <v>80</v>
      </c>
      <c r="F139" s="13" t="s">
        <v>27</v>
      </c>
      <c r="G139" s="15">
        <v>5</v>
      </c>
      <c r="H139" s="25">
        <v>245.63</v>
      </c>
      <c r="I139" s="17"/>
      <c r="J139" s="17">
        <v>0</v>
      </c>
      <c r="K139" s="18">
        <v>0</v>
      </c>
      <c r="L139" s="26">
        <f>H139*K139</f>
        <v>0</v>
      </c>
      <c r="M139" s="15">
        <v>332</v>
      </c>
      <c r="N139" s="13" t="s">
        <v>377</v>
      </c>
      <c r="O139" s="13" t="s">
        <v>38</v>
      </c>
      <c r="P139" s="13" t="s">
        <v>30</v>
      </c>
      <c r="Q139" s="13" t="s">
        <v>31</v>
      </c>
    </row>
    <row r="140" spans="2:17" s="12" customFormat="1" ht="72.95" customHeight="1" outlineLevel="7" x14ac:dyDescent="0.2">
      <c r="B140" s="13"/>
      <c r="C140" s="13" t="s">
        <v>378</v>
      </c>
      <c r="D140" s="23" t="s">
        <v>379</v>
      </c>
      <c r="E140" s="15">
        <v>70</v>
      </c>
      <c r="F140" s="13" t="s">
        <v>27</v>
      </c>
      <c r="G140" s="15">
        <v>5</v>
      </c>
      <c r="H140" s="25">
        <v>245.63</v>
      </c>
      <c r="I140" s="17"/>
      <c r="J140" s="17">
        <v>0</v>
      </c>
      <c r="K140" s="18">
        <v>0</v>
      </c>
      <c r="L140" s="26">
        <f>H140*K140</f>
        <v>0</v>
      </c>
      <c r="M140" s="15">
        <v>332</v>
      </c>
      <c r="N140" s="13" t="s">
        <v>380</v>
      </c>
      <c r="O140" s="13" t="s">
        <v>42</v>
      </c>
      <c r="P140" s="13" t="s">
        <v>30</v>
      </c>
      <c r="Q140" s="13" t="s">
        <v>31</v>
      </c>
    </row>
    <row r="141" spans="2:17" s="12" customFormat="1" ht="72.95" customHeight="1" outlineLevel="7" x14ac:dyDescent="0.2">
      <c r="B141" s="13"/>
      <c r="C141" s="13" t="s">
        <v>381</v>
      </c>
      <c r="D141" s="23" t="s">
        <v>382</v>
      </c>
      <c r="E141" s="15">
        <v>225</v>
      </c>
      <c r="F141" s="13" t="s">
        <v>27</v>
      </c>
      <c r="G141" s="15">
        <v>5</v>
      </c>
      <c r="H141" s="25">
        <v>245.63</v>
      </c>
      <c r="I141" s="17"/>
      <c r="J141" s="17">
        <v>0</v>
      </c>
      <c r="K141" s="18">
        <v>0</v>
      </c>
      <c r="L141" s="26">
        <f>H141*K141</f>
        <v>0</v>
      </c>
      <c r="M141" s="15">
        <v>332</v>
      </c>
      <c r="N141" s="13" t="s">
        <v>383</v>
      </c>
      <c r="O141" s="13" t="s">
        <v>42</v>
      </c>
      <c r="P141" s="13" t="s">
        <v>30</v>
      </c>
      <c r="Q141" s="13" t="s">
        <v>31</v>
      </c>
    </row>
    <row r="142" spans="2:17" s="12" customFormat="1" ht="72.95" customHeight="1" outlineLevel="7" x14ac:dyDescent="0.2">
      <c r="B142" s="13"/>
      <c r="C142" s="13" t="s">
        <v>384</v>
      </c>
      <c r="D142" s="23" t="s">
        <v>385</v>
      </c>
      <c r="E142" s="14">
        <v>2710</v>
      </c>
      <c r="F142" s="13" t="s">
        <v>27</v>
      </c>
      <c r="G142" s="15">
        <v>5</v>
      </c>
      <c r="H142" s="25">
        <v>371.49</v>
      </c>
      <c r="I142" s="19"/>
      <c r="J142" s="17">
        <v>0</v>
      </c>
      <c r="K142" s="18">
        <v>0</v>
      </c>
      <c r="L142" s="26">
        <f>I142*K142</f>
        <v>0</v>
      </c>
      <c r="M142" s="15">
        <v>311</v>
      </c>
      <c r="N142" s="13" t="s">
        <v>386</v>
      </c>
      <c r="O142" s="13" t="s">
        <v>42</v>
      </c>
      <c r="P142" s="13" t="s">
        <v>30</v>
      </c>
      <c r="Q142" s="13" t="s">
        <v>31</v>
      </c>
    </row>
    <row r="143" spans="2:17" s="12" customFormat="1" ht="72.95" customHeight="1" outlineLevel="7" x14ac:dyDescent="0.2">
      <c r="B143" s="13"/>
      <c r="C143" s="13" t="s">
        <v>387</v>
      </c>
      <c r="D143" s="23" t="s">
        <v>388</v>
      </c>
      <c r="E143" s="14">
        <v>2985</v>
      </c>
      <c r="F143" s="13" t="s">
        <v>27</v>
      </c>
      <c r="G143" s="15">
        <v>5</v>
      </c>
      <c r="H143" s="25">
        <v>371.49</v>
      </c>
      <c r="I143" s="19"/>
      <c r="J143" s="17">
        <v>0</v>
      </c>
      <c r="K143" s="18">
        <v>0</v>
      </c>
      <c r="L143" s="26">
        <f>I143*K143</f>
        <v>0</v>
      </c>
      <c r="M143" s="15">
        <v>311</v>
      </c>
      <c r="N143" s="13" t="s">
        <v>389</v>
      </c>
      <c r="O143" s="13" t="s">
        <v>42</v>
      </c>
      <c r="P143" s="13" t="s">
        <v>30</v>
      </c>
      <c r="Q143" s="13" t="s">
        <v>31</v>
      </c>
    </row>
    <row r="144" spans="2:17" s="12" customFormat="1" ht="72.95" customHeight="1" outlineLevel="7" x14ac:dyDescent="0.2">
      <c r="B144" s="13"/>
      <c r="C144" s="13" t="s">
        <v>390</v>
      </c>
      <c r="D144" s="23" t="s">
        <v>391</v>
      </c>
      <c r="E144" s="15">
        <v>505</v>
      </c>
      <c r="F144" s="13" t="s">
        <v>27</v>
      </c>
      <c r="G144" s="15">
        <v>5</v>
      </c>
      <c r="H144" s="25">
        <v>371.49</v>
      </c>
      <c r="I144" s="19"/>
      <c r="J144" s="17">
        <v>0</v>
      </c>
      <c r="K144" s="18">
        <v>0</v>
      </c>
      <c r="L144" s="26">
        <f>I144*K144</f>
        <v>0</v>
      </c>
      <c r="M144" s="15">
        <v>311</v>
      </c>
      <c r="N144" s="13" t="s">
        <v>392</v>
      </c>
      <c r="O144" s="13" t="s">
        <v>42</v>
      </c>
      <c r="P144" s="13" t="s">
        <v>30</v>
      </c>
      <c r="Q144" s="13" t="s">
        <v>31</v>
      </c>
    </row>
    <row r="145" spans="2:17" s="12" customFormat="1" ht="72.95" customHeight="1" outlineLevel="7" x14ac:dyDescent="0.2">
      <c r="B145" s="13"/>
      <c r="C145" s="13" t="s">
        <v>393</v>
      </c>
      <c r="D145" s="23" t="s">
        <v>394</v>
      </c>
      <c r="E145" s="14">
        <v>1460</v>
      </c>
      <c r="F145" s="13" t="s">
        <v>27</v>
      </c>
      <c r="G145" s="15">
        <v>5</v>
      </c>
      <c r="H145" s="25">
        <v>312.62</v>
      </c>
      <c r="I145" s="17"/>
      <c r="J145" s="17">
        <v>0</v>
      </c>
      <c r="K145" s="18">
        <v>0</v>
      </c>
      <c r="L145" s="26">
        <f t="shared" ref="L145:L175" si="6">H145*K145</f>
        <v>0</v>
      </c>
      <c r="M145" s="15">
        <v>422</v>
      </c>
      <c r="N145" s="13" t="s">
        <v>395</v>
      </c>
      <c r="O145" s="13" t="s">
        <v>29</v>
      </c>
      <c r="P145" s="13" t="s">
        <v>30</v>
      </c>
      <c r="Q145" s="13" t="s">
        <v>31</v>
      </c>
    </row>
    <row r="146" spans="2:17" s="12" customFormat="1" ht="72.95" customHeight="1" outlineLevel="7" x14ac:dyDescent="0.2">
      <c r="B146" s="13"/>
      <c r="C146" s="13" t="s">
        <v>396</v>
      </c>
      <c r="D146" s="23" t="s">
        <v>397</v>
      </c>
      <c r="E146" s="14">
        <v>3740</v>
      </c>
      <c r="F146" s="13" t="s">
        <v>27</v>
      </c>
      <c r="G146" s="15">
        <v>5</v>
      </c>
      <c r="H146" s="25">
        <v>312.62</v>
      </c>
      <c r="I146" s="17"/>
      <c r="J146" s="17">
        <v>0</v>
      </c>
      <c r="K146" s="18">
        <v>0</v>
      </c>
      <c r="L146" s="26">
        <f t="shared" si="6"/>
        <v>0</v>
      </c>
      <c r="M146" s="15">
        <v>422</v>
      </c>
      <c r="N146" s="13" t="s">
        <v>398</v>
      </c>
      <c r="O146" s="13" t="s">
        <v>29</v>
      </c>
      <c r="P146" s="13" t="s">
        <v>30</v>
      </c>
      <c r="Q146" s="13" t="s">
        <v>31</v>
      </c>
    </row>
    <row r="147" spans="2:17" s="12" customFormat="1" ht="72.95" customHeight="1" outlineLevel="7" x14ac:dyDescent="0.2">
      <c r="B147" s="13"/>
      <c r="C147" s="13" t="s">
        <v>399</v>
      </c>
      <c r="D147" s="23" t="s">
        <v>400</v>
      </c>
      <c r="E147" s="14">
        <v>1455</v>
      </c>
      <c r="F147" s="13" t="s">
        <v>27</v>
      </c>
      <c r="G147" s="15">
        <v>5</v>
      </c>
      <c r="H147" s="25">
        <v>312.62</v>
      </c>
      <c r="I147" s="17"/>
      <c r="J147" s="17">
        <v>0</v>
      </c>
      <c r="K147" s="18">
        <v>0</v>
      </c>
      <c r="L147" s="26">
        <f t="shared" si="6"/>
        <v>0</v>
      </c>
      <c r="M147" s="15">
        <v>422</v>
      </c>
      <c r="N147" s="13" t="s">
        <v>401</v>
      </c>
      <c r="O147" s="13" t="s">
        <v>29</v>
      </c>
      <c r="P147" s="13" t="s">
        <v>30</v>
      </c>
      <c r="Q147" s="13" t="s">
        <v>31</v>
      </c>
    </row>
    <row r="148" spans="2:17" s="12" customFormat="1" ht="72.95" customHeight="1" outlineLevel="7" x14ac:dyDescent="0.2">
      <c r="B148" s="13"/>
      <c r="C148" s="13" t="s">
        <v>402</v>
      </c>
      <c r="D148" s="23" t="s">
        <v>403</v>
      </c>
      <c r="E148" s="14">
        <v>2110</v>
      </c>
      <c r="F148" s="13" t="s">
        <v>27</v>
      </c>
      <c r="G148" s="15">
        <v>5</v>
      </c>
      <c r="H148" s="25">
        <v>319.72500000000002</v>
      </c>
      <c r="I148" s="17"/>
      <c r="J148" s="17">
        <v>0</v>
      </c>
      <c r="K148" s="18">
        <v>0</v>
      </c>
      <c r="L148" s="26">
        <f t="shared" si="6"/>
        <v>0</v>
      </c>
      <c r="M148" s="15">
        <v>432</v>
      </c>
      <c r="N148" s="13" t="s">
        <v>404</v>
      </c>
      <c r="O148" s="13" t="s">
        <v>29</v>
      </c>
      <c r="P148" s="13" t="s">
        <v>30</v>
      </c>
      <c r="Q148" s="13" t="s">
        <v>31</v>
      </c>
    </row>
    <row r="149" spans="2:17" s="12" customFormat="1" ht="72.95" customHeight="1" outlineLevel="7" x14ac:dyDescent="0.2">
      <c r="B149" s="13"/>
      <c r="C149" s="13" t="s">
        <v>405</v>
      </c>
      <c r="D149" s="23" t="s">
        <v>406</v>
      </c>
      <c r="E149" s="14">
        <v>3620</v>
      </c>
      <c r="F149" s="13" t="s">
        <v>27</v>
      </c>
      <c r="G149" s="15">
        <v>5</v>
      </c>
      <c r="H149" s="25">
        <v>319.72500000000002</v>
      </c>
      <c r="I149" s="17"/>
      <c r="J149" s="17">
        <v>0</v>
      </c>
      <c r="K149" s="18">
        <v>0</v>
      </c>
      <c r="L149" s="26">
        <f t="shared" si="6"/>
        <v>0</v>
      </c>
      <c r="M149" s="15">
        <v>432</v>
      </c>
      <c r="N149" s="13" t="s">
        <v>407</v>
      </c>
      <c r="O149" s="13" t="s">
        <v>29</v>
      </c>
      <c r="P149" s="13" t="s">
        <v>30</v>
      </c>
      <c r="Q149" s="13" t="s">
        <v>31</v>
      </c>
    </row>
    <row r="150" spans="2:17" s="12" customFormat="1" ht="72.95" customHeight="1" outlineLevel="7" x14ac:dyDescent="0.2">
      <c r="B150" s="13"/>
      <c r="C150" s="13" t="s">
        <v>408</v>
      </c>
      <c r="D150" s="23" t="s">
        <v>409</v>
      </c>
      <c r="E150" s="14">
        <v>5085</v>
      </c>
      <c r="F150" s="13" t="s">
        <v>27</v>
      </c>
      <c r="G150" s="15">
        <v>5</v>
      </c>
      <c r="H150" s="25">
        <v>319.72500000000002</v>
      </c>
      <c r="I150" s="17"/>
      <c r="J150" s="17">
        <v>0</v>
      </c>
      <c r="K150" s="18">
        <v>0</v>
      </c>
      <c r="L150" s="26">
        <f t="shared" si="6"/>
        <v>0</v>
      </c>
      <c r="M150" s="15">
        <v>432</v>
      </c>
      <c r="N150" s="13" t="s">
        <v>410</v>
      </c>
      <c r="O150" s="13" t="s">
        <v>29</v>
      </c>
      <c r="P150" s="13" t="s">
        <v>30</v>
      </c>
      <c r="Q150" s="13" t="s">
        <v>31</v>
      </c>
    </row>
    <row r="151" spans="2:17" s="12" customFormat="1" ht="72.95" customHeight="1" outlineLevel="7" x14ac:dyDescent="0.2">
      <c r="B151" s="13"/>
      <c r="C151" s="13" t="s">
        <v>411</v>
      </c>
      <c r="D151" s="23" t="s">
        <v>412</v>
      </c>
      <c r="E151" s="14">
        <v>4050</v>
      </c>
      <c r="F151" s="13" t="s">
        <v>27</v>
      </c>
      <c r="G151" s="15">
        <v>10</v>
      </c>
      <c r="H151" s="25">
        <v>319.72500000000002</v>
      </c>
      <c r="I151" s="17"/>
      <c r="J151" s="17">
        <v>0</v>
      </c>
      <c r="K151" s="18">
        <v>0</v>
      </c>
      <c r="L151" s="26">
        <f t="shared" si="6"/>
        <v>0</v>
      </c>
      <c r="M151" s="15">
        <v>432</v>
      </c>
      <c r="N151" s="13" t="s">
        <v>413</v>
      </c>
      <c r="O151" s="13" t="s">
        <v>29</v>
      </c>
      <c r="P151" s="13" t="s">
        <v>30</v>
      </c>
      <c r="Q151" s="13" t="s">
        <v>31</v>
      </c>
    </row>
    <row r="152" spans="2:17" s="12" customFormat="1" ht="72.95" customHeight="1" outlineLevel="7" x14ac:dyDescent="0.2">
      <c r="B152" s="13"/>
      <c r="C152" s="13" t="s">
        <v>414</v>
      </c>
      <c r="D152" s="23" t="s">
        <v>415</v>
      </c>
      <c r="E152" s="14">
        <v>2610</v>
      </c>
      <c r="F152" s="13" t="s">
        <v>27</v>
      </c>
      <c r="G152" s="15">
        <v>10</v>
      </c>
      <c r="H152" s="25">
        <v>319.72500000000002</v>
      </c>
      <c r="I152" s="17"/>
      <c r="J152" s="17">
        <v>0</v>
      </c>
      <c r="K152" s="18">
        <v>0</v>
      </c>
      <c r="L152" s="26">
        <f t="shared" si="6"/>
        <v>0</v>
      </c>
      <c r="M152" s="15">
        <v>432</v>
      </c>
      <c r="N152" s="13" t="s">
        <v>416</v>
      </c>
      <c r="O152" s="13" t="s">
        <v>42</v>
      </c>
      <c r="P152" s="13" t="s">
        <v>30</v>
      </c>
      <c r="Q152" s="13" t="s">
        <v>31</v>
      </c>
    </row>
    <row r="153" spans="2:17" s="12" customFormat="1" ht="72.95" customHeight="1" outlineLevel="7" x14ac:dyDescent="0.2">
      <c r="B153" s="13"/>
      <c r="C153" s="13" t="s">
        <v>417</v>
      </c>
      <c r="D153" s="23" t="s">
        <v>418</v>
      </c>
      <c r="E153" s="14">
        <v>2270</v>
      </c>
      <c r="F153" s="13" t="s">
        <v>27</v>
      </c>
      <c r="G153" s="15">
        <v>10</v>
      </c>
      <c r="H153" s="25">
        <v>319.72500000000002</v>
      </c>
      <c r="I153" s="17"/>
      <c r="J153" s="17">
        <v>0</v>
      </c>
      <c r="K153" s="18">
        <v>0</v>
      </c>
      <c r="L153" s="26">
        <f t="shared" si="6"/>
        <v>0</v>
      </c>
      <c r="M153" s="15">
        <v>432</v>
      </c>
      <c r="N153" s="13" t="s">
        <v>419</v>
      </c>
      <c r="O153" s="13" t="s">
        <v>42</v>
      </c>
      <c r="P153" s="13" t="s">
        <v>30</v>
      </c>
      <c r="Q153" s="13" t="s">
        <v>31</v>
      </c>
    </row>
    <row r="154" spans="2:17" s="12" customFormat="1" ht="72.95" customHeight="1" outlineLevel="7" x14ac:dyDescent="0.2">
      <c r="B154" s="13"/>
      <c r="C154" s="13" t="s">
        <v>420</v>
      </c>
      <c r="D154" s="23" t="s">
        <v>421</v>
      </c>
      <c r="E154" s="14">
        <v>2170</v>
      </c>
      <c r="F154" s="13" t="s">
        <v>27</v>
      </c>
      <c r="G154" s="15">
        <v>5</v>
      </c>
      <c r="H154" s="25">
        <v>537.95000000000005</v>
      </c>
      <c r="I154" s="17"/>
      <c r="J154" s="17">
        <v>0</v>
      </c>
      <c r="K154" s="18">
        <v>0</v>
      </c>
      <c r="L154" s="26">
        <f t="shared" si="6"/>
        <v>0</v>
      </c>
      <c r="M154" s="15">
        <v>727</v>
      </c>
      <c r="N154" s="13" t="s">
        <v>422</v>
      </c>
      <c r="O154" s="13" t="s">
        <v>29</v>
      </c>
      <c r="P154" s="13" t="s">
        <v>30</v>
      </c>
      <c r="Q154" s="13" t="s">
        <v>31</v>
      </c>
    </row>
    <row r="155" spans="2:17" s="12" customFormat="1" ht="72.95" customHeight="1" outlineLevel="7" x14ac:dyDescent="0.2">
      <c r="B155" s="13"/>
      <c r="C155" s="13" t="s">
        <v>423</v>
      </c>
      <c r="D155" s="23" t="s">
        <v>424</v>
      </c>
      <c r="E155" s="14">
        <v>3290</v>
      </c>
      <c r="F155" s="13" t="s">
        <v>27</v>
      </c>
      <c r="G155" s="15">
        <v>5</v>
      </c>
      <c r="H155" s="25">
        <v>537.95000000000005</v>
      </c>
      <c r="I155" s="17"/>
      <c r="J155" s="17">
        <v>0</v>
      </c>
      <c r="K155" s="18">
        <v>0</v>
      </c>
      <c r="L155" s="26">
        <f t="shared" si="6"/>
        <v>0</v>
      </c>
      <c r="M155" s="15">
        <v>727</v>
      </c>
      <c r="N155" s="13" t="s">
        <v>425</v>
      </c>
      <c r="O155" s="13" t="s">
        <v>29</v>
      </c>
      <c r="P155" s="13" t="s">
        <v>30</v>
      </c>
      <c r="Q155" s="13" t="s">
        <v>31</v>
      </c>
    </row>
    <row r="156" spans="2:17" s="12" customFormat="1" ht="72.95" customHeight="1" outlineLevel="7" x14ac:dyDescent="0.2">
      <c r="B156" s="13"/>
      <c r="C156" s="13" t="s">
        <v>426</v>
      </c>
      <c r="D156" s="23" t="s">
        <v>427</v>
      </c>
      <c r="E156" s="14">
        <v>2825</v>
      </c>
      <c r="F156" s="13" t="s">
        <v>27</v>
      </c>
      <c r="G156" s="15">
        <v>5</v>
      </c>
      <c r="H156" s="25">
        <v>537.95000000000005</v>
      </c>
      <c r="I156" s="17"/>
      <c r="J156" s="17">
        <v>0</v>
      </c>
      <c r="K156" s="18">
        <v>0</v>
      </c>
      <c r="L156" s="26">
        <f t="shared" si="6"/>
        <v>0</v>
      </c>
      <c r="M156" s="15">
        <v>727</v>
      </c>
      <c r="N156" s="13" t="s">
        <v>428</v>
      </c>
      <c r="O156" s="13" t="s">
        <v>29</v>
      </c>
      <c r="P156" s="13" t="s">
        <v>30</v>
      </c>
      <c r="Q156" s="13" t="s">
        <v>31</v>
      </c>
    </row>
    <row r="157" spans="2:17" s="12" customFormat="1" ht="72.95" customHeight="1" outlineLevel="7" x14ac:dyDescent="0.2">
      <c r="B157" s="13"/>
      <c r="C157" s="13" t="s">
        <v>429</v>
      </c>
      <c r="D157" s="23" t="s">
        <v>430</v>
      </c>
      <c r="E157" s="14">
        <v>3975</v>
      </c>
      <c r="F157" s="13" t="s">
        <v>27</v>
      </c>
      <c r="G157" s="15">
        <v>5</v>
      </c>
      <c r="H157" s="25">
        <v>431.375</v>
      </c>
      <c r="I157" s="17"/>
      <c r="J157" s="17">
        <v>0</v>
      </c>
      <c r="K157" s="18">
        <v>0</v>
      </c>
      <c r="L157" s="26">
        <f t="shared" si="6"/>
        <v>0</v>
      </c>
      <c r="M157" s="15">
        <v>582</v>
      </c>
      <c r="N157" s="13" t="s">
        <v>431</v>
      </c>
      <c r="O157" s="13" t="s">
        <v>29</v>
      </c>
      <c r="P157" s="13" t="s">
        <v>30</v>
      </c>
      <c r="Q157" s="13" t="s">
        <v>31</v>
      </c>
    </row>
    <row r="158" spans="2:17" s="12" customFormat="1" ht="72.95" customHeight="1" outlineLevel="7" x14ac:dyDescent="0.2">
      <c r="B158" s="13"/>
      <c r="C158" s="13" t="s">
        <v>432</v>
      </c>
      <c r="D158" s="23" t="s">
        <v>433</v>
      </c>
      <c r="E158" s="14">
        <v>9415</v>
      </c>
      <c r="F158" s="13" t="s">
        <v>27</v>
      </c>
      <c r="G158" s="15">
        <v>5</v>
      </c>
      <c r="H158" s="25">
        <v>431.375</v>
      </c>
      <c r="I158" s="17"/>
      <c r="J158" s="17">
        <v>0</v>
      </c>
      <c r="K158" s="18">
        <v>0</v>
      </c>
      <c r="L158" s="26">
        <f t="shared" si="6"/>
        <v>0</v>
      </c>
      <c r="M158" s="15">
        <v>582</v>
      </c>
      <c r="N158" s="13" t="s">
        <v>434</v>
      </c>
      <c r="O158" s="13" t="s">
        <v>29</v>
      </c>
      <c r="P158" s="13" t="s">
        <v>30</v>
      </c>
      <c r="Q158" s="13" t="s">
        <v>31</v>
      </c>
    </row>
    <row r="159" spans="2:17" s="12" customFormat="1" ht="72.95" customHeight="1" outlineLevel="7" x14ac:dyDescent="0.2">
      <c r="B159" s="13"/>
      <c r="C159" s="13" t="s">
        <v>435</v>
      </c>
      <c r="D159" s="23" t="s">
        <v>436</v>
      </c>
      <c r="E159" s="14">
        <v>4970</v>
      </c>
      <c r="F159" s="13" t="s">
        <v>27</v>
      </c>
      <c r="G159" s="15">
        <v>5</v>
      </c>
      <c r="H159" s="25">
        <v>431.375</v>
      </c>
      <c r="I159" s="17"/>
      <c r="J159" s="17">
        <v>0</v>
      </c>
      <c r="K159" s="18">
        <v>0</v>
      </c>
      <c r="L159" s="26">
        <f t="shared" si="6"/>
        <v>0</v>
      </c>
      <c r="M159" s="15">
        <v>582</v>
      </c>
      <c r="N159" s="13" t="s">
        <v>437</v>
      </c>
      <c r="O159" s="13" t="s">
        <v>29</v>
      </c>
      <c r="P159" s="13" t="s">
        <v>30</v>
      </c>
      <c r="Q159" s="13" t="s">
        <v>31</v>
      </c>
    </row>
    <row r="160" spans="2:17" s="12" customFormat="1" ht="72.95" customHeight="1" outlineLevel="7" x14ac:dyDescent="0.2">
      <c r="B160" s="13"/>
      <c r="C160" s="13" t="s">
        <v>438</v>
      </c>
      <c r="D160" s="23" t="s">
        <v>439</v>
      </c>
      <c r="E160" s="14">
        <v>2395</v>
      </c>
      <c r="F160" s="13" t="s">
        <v>27</v>
      </c>
      <c r="G160" s="15">
        <v>5</v>
      </c>
      <c r="H160" s="25">
        <v>687.15499999999997</v>
      </c>
      <c r="I160" s="17"/>
      <c r="J160" s="17">
        <v>0</v>
      </c>
      <c r="K160" s="18">
        <v>0</v>
      </c>
      <c r="L160" s="26">
        <f t="shared" si="6"/>
        <v>0</v>
      </c>
      <c r="M160" s="15">
        <v>927</v>
      </c>
      <c r="N160" s="13" t="s">
        <v>440</v>
      </c>
      <c r="O160" s="13"/>
      <c r="P160" s="13" t="s">
        <v>30</v>
      </c>
      <c r="Q160" s="13" t="s">
        <v>31</v>
      </c>
    </row>
    <row r="161" spans="2:17" s="12" customFormat="1" ht="72.95" customHeight="1" outlineLevel="7" x14ac:dyDescent="0.2">
      <c r="B161" s="13"/>
      <c r="C161" s="13" t="s">
        <v>441</v>
      </c>
      <c r="D161" s="23" t="s">
        <v>442</v>
      </c>
      <c r="E161" s="14">
        <v>2990</v>
      </c>
      <c r="F161" s="13" t="s">
        <v>27</v>
      </c>
      <c r="G161" s="15">
        <v>5</v>
      </c>
      <c r="H161" s="25">
        <v>687.15499999999997</v>
      </c>
      <c r="I161" s="17"/>
      <c r="J161" s="17">
        <v>0</v>
      </c>
      <c r="K161" s="18">
        <v>0</v>
      </c>
      <c r="L161" s="26">
        <f t="shared" si="6"/>
        <v>0</v>
      </c>
      <c r="M161" s="15">
        <v>927</v>
      </c>
      <c r="N161" s="13" t="s">
        <v>443</v>
      </c>
      <c r="O161" s="13"/>
      <c r="P161" s="13" t="s">
        <v>30</v>
      </c>
      <c r="Q161" s="13" t="s">
        <v>31</v>
      </c>
    </row>
    <row r="162" spans="2:17" s="12" customFormat="1" ht="72.95" customHeight="1" outlineLevel="7" x14ac:dyDescent="0.2">
      <c r="B162" s="13"/>
      <c r="C162" s="13" t="s">
        <v>444</v>
      </c>
      <c r="D162" s="23" t="s">
        <v>445</v>
      </c>
      <c r="E162" s="14">
        <v>1395</v>
      </c>
      <c r="F162" s="13" t="s">
        <v>27</v>
      </c>
      <c r="G162" s="15">
        <v>5</v>
      </c>
      <c r="H162" s="25">
        <v>687.15499999999997</v>
      </c>
      <c r="I162" s="17"/>
      <c r="J162" s="17">
        <v>0</v>
      </c>
      <c r="K162" s="18">
        <v>0</v>
      </c>
      <c r="L162" s="26">
        <f t="shared" si="6"/>
        <v>0</v>
      </c>
      <c r="M162" s="15">
        <v>927</v>
      </c>
      <c r="N162" s="13" t="s">
        <v>446</v>
      </c>
      <c r="O162" s="13"/>
      <c r="P162" s="13" t="s">
        <v>30</v>
      </c>
      <c r="Q162" s="13" t="s">
        <v>31</v>
      </c>
    </row>
    <row r="163" spans="2:17" s="12" customFormat="1" ht="72.95" customHeight="1" outlineLevel="7" x14ac:dyDescent="0.2">
      <c r="B163" s="13"/>
      <c r="C163" s="13" t="s">
        <v>447</v>
      </c>
      <c r="D163" s="23" t="s">
        <v>448</v>
      </c>
      <c r="E163" s="15">
        <v>315</v>
      </c>
      <c r="F163" s="13" t="s">
        <v>27</v>
      </c>
      <c r="G163" s="15">
        <v>5</v>
      </c>
      <c r="H163" s="25">
        <v>371.49</v>
      </c>
      <c r="I163" s="17"/>
      <c r="J163" s="17">
        <v>0</v>
      </c>
      <c r="K163" s="18">
        <v>0</v>
      </c>
      <c r="L163" s="26">
        <f t="shared" si="6"/>
        <v>0</v>
      </c>
      <c r="M163" s="15">
        <v>502</v>
      </c>
      <c r="N163" s="13" t="s">
        <v>449</v>
      </c>
      <c r="O163" s="13" t="s">
        <v>29</v>
      </c>
      <c r="P163" s="13" t="s">
        <v>30</v>
      </c>
      <c r="Q163" s="13" t="s">
        <v>31</v>
      </c>
    </row>
    <row r="164" spans="2:17" s="12" customFormat="1" ht="72.95" customHeight="1" outlineLevel="7" x14ac:dyDescent="0.2">
      <c r="B164" s="13"/>
      <c r="C164" s="13" t="s">
        <v>450</v>
      </c>
      <c r="D164" s="23" t="s">
        <v>451</v>
      </c>
      <c r="E164" s="14">
        <v>4075</v>
      </c>
      <c r="F164" s="13" t="s">
        <v>27</v>
      </c>
      <c r="G164" s="15">
        <v>5</v>
      </c>
      <c r="H164" s="25">
        <v>371.49</v>
      </c>
      <c r="I164" s="17"/>
      <c r="J164" s="17">
        <v>0</v>
      </c>
      <c r="K164" s="18">
        <v>0</v>
      </c>
      <c r="L164" s="26">
        <f t="shared" si="6"/>
        <v>0</v>
      </c>
      <c r="M164" s="15">
        <v>502</v>
      </c>
      <c r="N164" s="13" t="s">
        <v>452</v>
      </c>
      <c r="O164" s="13" t="s">
        <v>29</v>
      </c>
      <c r="P164" s="13" t="s">
        <v>30</v>
      </c>
      <c r="Q164" s="13" t="s">
        <v>31</v>
      </c>
    </row>
    <row r="165" spans="2:17" s="12" customFormat="1" ht="72.95" customHeight="1" outlineLevel="7" x14ac:dyDescent="0.2">
      <c r="B165" s="13"/>
      <c r="C165" s="13" t="s">
        <v>453</v>
      </c>
      <c r="D165" s="23" t="s">
        <v>454</v>
      </c>
      <c r="E165" s="14">
        <v>2155</v>
      </c>
      <c r="F165" s="13" t="s">
        <v>27</v>
      </c>
      <c r="G165" s="15">
        <v>5</v>
      </c>
      <c r="H165" s="25">
        <v>371.49</v>
      </c>
      <c r="I165" s="17"/>
      <c r="J165" s="17">
        <v>0</v>
      </c>
      <c r="K165" s="18">
        <v>0</v>
      </c>
      <c r="L165" s="26">
        <f t="shared" si="6"/>
        <v>0</v>
      </c>
      <c r="M165" s="15">
        <v>502</v>
      </c>
      <c r="N165" s="13" t="s">
        <v>455</v>
      </c>
      <c r="O165" s="13" t="s">
        <v>29</v>
      </c>
      <c r="P165" s="13" t="s">
        <v>30</v>
      </c>
      <c r="Q165" s="13" t="s">
        <v>31</v>
      </c>
    </row>
    <row r="166" spans="2:17" s="12" customFormat="1" ht="72.95" customHeight="1" outlineLevel="7" x14ac:dyDescent="0.2">
      <c r="B166" s="13"/>
      <c r="C166" s="13" t="s">
        <v>456</v>
      </c>
      <c r="D166" s="23" t="s">
        <v>457</v>
      </c>
      <c r="E166" s="14">
        <v>2900</v>
      </c>
      <c r="F166" s="13" t="s">
        <v>27</v>
      </c>
      <c r="G166" s="15">
        <v>10</v>
      </c>
      <c r="H166" s="25">
        <v>371.49</v>
      </c>
      <c r="I166" s="17"/>
      <c r="J166" s="17">
        <v>0</v>
      </c>
      <c r="K166" s="18">
        <v>0</v>
      </c>
      <c r="L166" s="26">
        <f t="shared" si="6"/>
        <v>0</v>
      </c>
      <c r="M166" s="15">
        <v>502</v>
      </c>
      <c r="N166" s="13" t="s">
        <v>458</v>
      </c>
      <c r="O166" s="13" t="s">
        <v>29</v>
      </c>
      <c r="P166" s="13" t="s">
        <v>30</v>
      </c>
      <c r="Q166" s="13" t="s">
        <v>31</v>
      </c>
    </row>
    <row r="167" spans="2:17" s="12" customFormat="1" ht="72.95" customHeight="1" outlineLevel="7" x14ac:dyDescent="0.2">
      <c r="B167" s="13"/>
      <c r="C167" s="13" t="s">
        <v>459</v>
      </c>
      <c r="D167" s="23" t="s">
        <v>460</v>
      </c>
      <c r="E167" s="14">
        <v>3320</v>
      </c>
      <c r="F167" s="13" t="s">
        <v>27</v>
      </c>
      <c r="G167" s="15">
        <v>10</v>
      </c>
      <c r="H167" s="25">
        <v>371.49</v>
      </c>
      <c r="I167" s="17"/>
      <c r="J167" s="17">
        <v>0</v>
      </c>
      <c r="K167" s="18">
        <v>0</v>
      </c>
      <c r="L167" s="26">
        <f t="shared" si="6"/>
        <v>0</v>
      </c>
      <c r="M167" s="15">
        <v>502</v>
      </c>
      <c r="N167" s="13" t="s">
        <v>461</v>
      </c>
      <c r="O167" s="13" t="s">
        <v>29</v>
      </c>
      <c r="P167" s="13" t="s">
        <v>30</v>
      </c>
      <c r="Q167" s="13" t="s">
        <v>31</v>
      </c>
    </row>
    <row r="168" spans="2:17" s="12" customFormat="1" ht="72.95" customHeight="1" outlineLevel="7" x14ac:dyDescent="0.2">
      <c r="B168" s="13"/>
      <c r="C168" s="13" t="s">
        <v>462</v>
      </c>
      <c r="D168" s="23" t="s">
        <v>463</v>
      </c>
      <c r="E168" s="14">
        <v>2640</v>
      </c>
      <c r="F168" s="13" t="s">
        <v>27</v>
      </c>
      <c r="G168" s="15">
        <v>10</v>
      </c>
      <c r="H168" s="25">
        <v>371.49</v>
      </c>
      <c r="I168" s="17"/>
      <c r="J168" s="17">
        <v>0</v>
      </c>
      <c r="K168" s="18">
        <v>0</v>
      </c>
      <c r="L168" s="26">
        <f t="shared" si="6"/>
        <v>0</v>
      </c>
      <c r="M168" s="15">
        <v>502</v>
      </c>
      <c r="N168" s="13" t="s">
        <v>464</v>
      </c>
      <c r="O168" s="13" t="s">
        <v>29</v>
      </c>
      <c r="P168" s="13" t="s">
        <v>30</v>
      </c>
      <c r="Q168" s="13" t="s">
        <v>31</v>
      </c>
    </row>
    <row r="169" spans="2:17" s="12" customFormat="1" ht="72.95" customHeight="1" outlineLevel="7" x14ac:dyDescent="0.2">
      <c r="B169" s="13"/>
      <c r="C169" s="13" t="s">
        <v>465</v>
      </c>
      <c r="D169" s="23" t="s">
        <v>466</v>
      </c>
      <c r="E169" s="14">
        <v>1635</v>
      </c>
      <c r="F169" s="13" t="s">
        <v>27</v>
      </c>
      <c r="G169" s="15">
        <v>5</v>
      </c>
      <c r="H169" s="25">
        <v>631.32999999999993</v>
      </c>
      <c r="I169" s="17"/>
      <c r="J169" s="17">
        <v>0</v>
      </c>
      <c r="K169" s="18">
        <v>0</v>
      </c>
      <c r="L169" s="26">
        <f t="shared" si="6"/>
        <v>0</v>
      </c>
      <c r="M169" s="15">
        <v>853</v>
      </c>
      <c r="N169" s="13" t="s">
        <v>467</v>
      </c>
      <c r="O169" s="13" t="s">
        <v>42</v>
      </c>
      <c r="P169" s="13" t="s">
        <v>30</v>
      </c>
      <c r="Q169" s="13" t="s">
        <v>31</v>
      </c>
    </row>
    <row r="170" spans="2:17" s="12" customFormat="1" ht="72.95" customHeight="1" outlineLevel="7" x14ac:dyDescent="0.2">
      <c r="B170" s="13"/>
      <c r="C170" s="13" t="s">
        <v>468</v>
      </c>
      <c r="D170" s="23" t="s">
        <v>469</v>
      </c>
      <c r="E170" s="14">
        <v>2195</v>
      </c>
      <c r="F170" s="13" t="s">
        <v>27</v>
      </c>
      <c r="G170" s="15">
        <v>5</v>
      </c>
      <c r="H170" s="25">
        <v>631.32999999999993</v>
      </c>
      <c r="I170" s="17"/>
      <c r="J170" s="17">
        <v>0</v>
      </c>
      <c r="K170" s="18">
        <v>0</v>
      </c>
      <c r="L170" s="26">
        <f t="shared" si="6"/>
        <v>0</v>
      </c>
      <c r="M170" s="15">
        <v>853</v>
      </c>
      <c r="N170" s="13" t="s">
        <v>470</v>
      </c>
      <c r="O170" s="13" t="s">
        <v>29</v>
      </c>
      <c r="P170" s="13" t="s">
        <v>30</v>
      </c>
      <c r="Q170" s="13" t="s">
        <v>31</v>
      </c>
    </row>
    <row r="171" spans="2:17" s="12" customFormat="1" ht="72.95" customHeight="1" outlineLevel="7" x14ac:dyDescent="0.2">
      <c r="B171" s="13"/>
      <c r="C171" s="13" t="s">
        <v>471</v>
      </c>
      <c r="D171" s="23" t="s">
        <v>472</v>
      </c>
      <c r="E171" s="14">
        <v>2230</v>
      </c>
      <c r="F171" s="13" t="s">
        <v>27</v>
      </c>
      <c r="G171" s="15">
        <v>5</v>
      </c>
      <c r="H171" s="25">
        <v>631.32999999999993</v>
      </c>
      <c r="I171" s="17"/>
      <c r="J171" s="17">
        <v>0</v>
      </c>
      <c r="K171" s="18">
        <v>0</v>
      </c>
      <c r="L171" s="26">
        <f t="shared" si="6"/>
        <v>0</v>
      </c>
      <c r="M171" s="15">
        <v>853</v>
      </c>
      <c r="N171" s="13" t="s">
        <v>473</v>
      </c>
      <c r="O171" s="13" t="s">
        <v>29</v>
      </c>
      <c r="P171" s="13" t="s">
        <v>30</v>
      </c>
      <c r="Q171" s="13" t="s">
        <v>31</v>
      </c>
    </row>
    <row r="172" spans="2:17" s="12" customFormat="1" ht="72.95" customHeight="1" outlineLevel="7" x14ac:dyDescent="0.2">
      <c r="B172" s="13"/>
      <c r="C172" s="13" t="s">
        <v>474</v>
      </c>
      <c r="D172" s="23" t="s">
        <v>475</v>
      </c>
      <c r="E172" s="14">
        <v>3415</v>
      </c>
      <c r="F172" s="13" t="s">
        <v>27</v>
      </c>
      <c r="G172" s="15">
        <v>5</v>
      </c>
      <c r="H172" s="25">
        <v>396.86500000000001</v>
      </c>
      <c r="I172" s="17"/>
      <c r="J172" s="17">
        <v>0</v>
      </c>
      <c r="K172" s="18">
        <v>0</v>
      </c>
      <c r="L172" s="26">
        <f t="shared" si="6"/>
        <v>0</v>
      </c>
      <c r="M172" s="15">
        <v>536</v>
      </c>
      <c r="N172" s="13" t="s">
        <v>476</v>
      </c>
      <c r="O172" s="13" t="s">
        <v>29</v>
      </c>
      <c r="P172" s="13" t="s">
        <v>30</v>
      </c>
      <c r="Q172" s="13" t="s">
        <v>31</v>
      </c>
    </row>
    <row r="173" spans="2:17" s="12" customFormat="1" ht="72.95" customHeight="1" outlineLevel="7" x14ac:dyDescent="0.2">
      <c r="B173" s="13"/>
      <c r="C173" s="13" t="s">
        <v>477</v>
      </c>
      <c r="D173" s="23" t="s">
        <v>478</v>
      </c>
      <c r="E173" s="14">
        <v>2770</v>
      </c>
      <c r="F173" s="13" t="s">
        <v>27</v>
      </c>
      <c r="G173" s="15">
        <v>5</v>
      </c>
      <c r="H173" s="25">
        <v>827.22500000000002</v>
      </c>
      <c r="I173" s="17"/>
      <c r="J173" s="17">
        <v>0</v>
      </c>
      <c r="K173" s="18">
        <v>0</v>
      </c>
      <c r="L173" s="26">
        <f t="shared" si="6"/>
        <v>0</v>
      </c>
      <c r="M173" s="14">
        <v>1117</v>
      </c>
      <c r="N173" s="13" t="s">
        <v>479</v>
      </c>
      <c r="O173" s="13" t="s">
        <v>42</v>
      </c>
      <c r="P173" s="13" t="s">
        <v>30</v>
      </c>
      <c r="Q173" s="13" t="s">
        <v>31</v>
      </c>
    </row>
    <row r="174" spans="2:17" s="12" customFormat="1" ht="72.95" customHeight="1" outlineLevel="7" x14ac:dyDescent="0.2">
      <c r="B174" s="13"/>
      <c r="C174" s="13" t="s">
        <v>480</v>
      </c>
      <c r="D174" s="23" t="s">
        <v>481</v>
      </c>
      <c r="E174" s="14">
        <v>1100</v>
      </c>
      <c r="F174" s="13" t="s">
        <v>27</v>
      </c>
      <c r="G174" s="15">
        <v>5</v>
      </c>
      <c r="H174" s="25">
        <v>990.6400000000001</v>
      </c>
      <c r="I174" s="17"/>
      <c r="J174" s="17">
        <v>0</v>
      </c>
      <c r="K174" s="18">
        <v>0</v>
      </c>
      <c r="L174" s="26">
        <f t="shared" si="6"/>
        <v>0</v>
      </c>
      <c r="M174" s="14">
        <v>1338</v>
      </c>
      <c r="N174" s="13" t="s">
        <v>482</v>
      </c>
      <c r="O174" s="13" t="s">
        <v>29</v>
      </c>
      <c r="P174" s="13" t="s">
        <v>30</v>
      </c>
      <c r="Q174" s="13" t="s">
        <v>31</v>
      </c>
    </row>
    <row r="175" spans="2:17" s="12" customFormat="1" ht="72.95" customHeight="1" outlineLevel="7" x14ac:dyDescent="0.2">
      <c r="B175" s="13"/>
      <c r="C175" s="13" t="s">
        <v>483</v>
      </c>
      <c r="D175" s="23" t="s">
        <v>484</v>
      </c>
      <c r="E175" s="14">
        <v>1040</v>
      </c>
      <c r="F175" s="13" t="s">
        <v>27</v>
      </c>
      <c r="G175" s="15">
        <v>5</v>
      </c>
      <c r="H175" s="25">
        <v>1090.1099999999999</v>
      </c>
      <c r="I175" s="17"/>
      <c r="J175" s="17">
        <v>0</v>
      </c>
      <c r="K175" s="18">
        <v>0</v>
      </c>
      <c r="L175" s="26">
        <f t="shared" si="6"/>
        <v>0</v>
      </c>
      <c r="M175" s="14">
        <v>1472</v>
      </c>
      <c r="N175" s="13" t="s">
        <v>485</v>
      </c>
      <c r="O175" s="13" t="s">
        <v>42</v>
      </c>
      <c r="P175" s="13" t="s">
        <v>30</v>
      </c>
      <c r="Q175" s="13" t="s">
        <v>31</v>
      </c>
    </row>
    <row r="176" spans="2:17" s="1" customFormat="1" ht="33" customHeight="1" outlineLevel="6" x14ac:dyDescent="0.2">
      <c r="B176" s="61" t="s">
        <v>486</v>
      </c>
      <c r="C176" s="61"/>
      <c r="D176" s="61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2:17" s="12" customFormat="1" ht="72.95" customHeight="1" outlineLevel="7" x14ac:dyDescent="0.2">
      <c r="B177" s="13"/>
      <c r="C177" s="13" t="s">
        <v>487</v>
      </c>
      <c r="D177" s="23" t="s">
        <v>488</v>
      </c>
      <c r="E177" s="15">
        <v>760</v>
      </c>
      <c r="F177" s="13" t="s">
        <v>27</v>
      </c>
      <c r="G177" s="15">
        <v>5</v>
      </c>
      <c r="H177" s="25">
        <v>492.27499999999998</v>
      </c>
      <c r="I177" s="17"/>
      <c r="J177" s="17">
        <v>0</v>
      </c>
      <c r="K177" s="18">
        <v>0</v>
      </c>
      <c r="L177" s="26">
        <f>H177*K177</f>
        <v>0</v>
      </c>
      <c r="M177" s="15">
        <v>666</v>
      </c>
      <c r="N177" s="13" t="s">
        <v>489</v>
      </c>
      <c r="O177" s="13" t="s">
        <v>42</v>
      </c>
      <c r="P177" s="13" t="s">
        <v>30</v>
      </c>
      <c r="Q177" s="13" t="s">
        <v>31</v>
      </c>
    </row>
    <row r="178" spans="2:17" s="12" customFormat="1" ht="72.95" customHeight="1" outlineLevel="7" x14ac:dyDescent="0.2">
      <c r="B178" s="13"/>
      <c r="C178" s="13" t="s">
        <v>490</v>
      </c>
      <c r="D178" s="23" t="s">
        <v>491</v>
      </c>
      <c r="E178" s="14">
        <v>1185</v>
      </c>
      <c r="F178" s="13" t="s">
        <v>27</v>
      </c>
      <c r="G178" s="15">
        <v>5</v>
      </c>
      <c r="H178" s="25">
        <v>492.27499999999998</v>
      </c>
      <c r="I178" s="17"/>
      <c r="J178" s="17">
        <v>0</v>
      </c>
      <c r="K178" s="18">
        <v>0</v>
      </c>
      <c r="L178" s="26">
        <f>H178*K178</f>
        <v>0</v>
      </c>
      <c r="M178" s="15">
        <v>666</v>
      </c>
      <c r="N178" s="13" t="s">
        <v>492</v>
      </c>
      <c r="O178" s="13" t="s">
        <v>29</v>
      </c>
      <c r="P178" s="13" t="s">
        <v>30</v>
      </c>
      <c r="Q178" s="13" t="s">
        <v>31</v>
      </c>
    </row>
    <row r="179" spans="2:17" s="12" customFormat="1" ht="72.95" customHeight="1" outlineLevel="7" x14ac:dyDescent="0.2">
      <c r="B179" s="13"/>
      <c r="C179" s="13" t="s">
        <v>493</v>
      </c>
      <c r="D179" s="23" t="s">
        <v>494</v>
      </c>
      <c r="E179" s="14">
        <v>1340</v>
      </c>
      <c r="F179" s="13" t="s">
        <v>27</v>
      </c>
      <c r="G179" s="15">
        <v>5</v>
      </c>
      <c r="H179" s="25">
        <v>492.27499999999998</v>
      </c>
      <c r="I179" s="17"/>
      <c r="J179" s="17">
        <v>0</v>
      </c>
      <c r="K179" s="18">
        <v>0</v>
      </c>
      <c r="L179" s="26">
        <f>H179*K179</f>
        <v>0</v>
      </c>
      <c r="M179" s="15">
        <v>666</v>
      </c>
      <c r="N179" s="13" t="s">
        <v>495</v>
      </c>
      <c r="O179" s="13" t="s">
        <v>38</v>
      </c>
      <c r="P179" s="13" t="s">
        <v>30</v>
      </c>
      <c r="Q179" s="13" t="s">
        <v>31</v>
      </c>
    </row>
    <row r="180" spans="2:17" s="1" customFormat="1" ht="33" customHeight="1" outlineLevel="6" x14ac:dyDescent="0.2">
      <c r="B180" s="61" t="s">
        <v>496</v>
      </c>
      <c r="C180" s="61"/>
      <c r="D180" s="61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2:17" s="12" customFormat="1" ht="72.95" customHeight="1" outlineLevel="7" x14ac:dyDescent="0.2">
      <c r="B181" s="13"/>
      <c r="C181" s="13" t="s">
        <v>497</v>
      </c>
      <c r="D181" s="23" t="s">
        <v>498</v>
      </c>
      <c r="E181" s="14">
        <v>1215</v>
      </c>
      <c r="F181" s="13" t="s">
        <v>27</v>
      </c>
      <c r="G181" s="15">
        <v>5</v>
      </c>
      <c r="H181" s="25">
        <v>516.63499999999999</v>
      </c>
      <c r="I181" s="17"/>
      <c r="J181" s="17">
        <v>0</v>
      </c>
      <c r="K181" s="18">
        <v>0</v>
      </c>
      <c r="L181" s="26">
        <f t="shared" ref="L181:L192" si="7">H181*K181</f>
        <v>0</v>
      </c>
      <c r="M181" s="15">
        <v>698</v>
      </c>
      <c r="N181" s="13" t="s">
        <v>499</v>
      </c>
      <c r="O181" s="13" t="s">
        <v>42</v>
      </c>
      <c r="P181" s="13" t="s">
        <v>30</v>
      </c>
      <c r="Q181" s="13" t="s">
        <v>31</v>
      </c>
    </row>
    <row r="182" spans="2:17" s="12" customFormat="1" ht="72.95" customHeight="1" outlineLevel="7" x14ac:dyDescent="0.2">
      <c r="B182" s="13"/>
      <c r="C182" s="13" t="s">
        <v>500</v>
      </c>
      <c r="D182" s="23" t="s">
        <v>501</v>
      </c>
      <c r="E182" s="14">
        <v>1980</v>
      </c>
      <c r="F182" s="13" t="s">
        <v>27</v>
      </c>
      <c r="G182" s="15">
        <v>5</v>
      </c>
      <c r="H182" s="25">
        <v>516.63499999999999</v>
      </c>
      <c r="I182" s="17"/>
      <c r="J182" s="17">
        <v>0</v>
      </c>
      <c r="K182" s="18">
        <v>0</v>
      </c>
      <c r="L182" s="26">
        <f t="shared" si="7"/>
        <v>0</v>
      </c>
      <c r="M182" s="15">
        <v>698</v>
      </c>
      <c r="N182" s="13" t="s">
        <v>502</v>
      </c>
      <c r="O182" s="13" t="s">
        <v>29</v>
      </c>
      <c r="P182" s="13" t="s">
        <v>30</v>
      </c>
      <c r="Q182" s="13" t="s">
        <v>31</v>
      </c>
    </row>
    <row r="183" spans="2:17" s="12" customFormat="1" ht="72.95" customHeight="1" outlineLevel="7" x14ac:dyDescent="0.2">
      <c r="B183" s="13"/>
      <c r="C183" s="13" t="s">
        <v>503</v>
      </c>
      <c r="D183" s="23" t="s">
        <v>504</v>
      </c>
      <c r="E183" s="14">
        <v>1270</v>
      </c>
      <c r="F183" s="13" t="s">
        <v>27</v>
      </c>
      <c r="G183" s="15">
        <v>5</v>
      </c>
      <c r="H183" s="25">
        <v>753.13</v>
      </c>
      <c r="I183" s="17"/>
      <c r="J183" s="17">
        <v>0</v>
      </c>
      <c r="K183" s="18">
        <v>0</v>
      </c>
      <c r="L183" s="26">
        <f t="shared" si="7"/>
        <v>0</v>
      </c>
      <c r="M183" s="14">
        <v>1017</v>
      </c>
      <c r="N183" s="13" t="s">
        <v>505</v>
      </c>
      <c r="O183" s="13" t="s">
        <v>42</v>
      </c>
      <c r="P183" s="13" t="s">
        <v>30</v>
      </c>
      <c r="Q183" s="13" t="s">
        <v>31</v>
      </c>
    </row>
    <row r="184" spans="2:17" s="12" customFormat="1" ht="72.95" customHeight="1" outlineLevel="7" x14ac:dyDescent="0.2">
      <c r="B184" s="13"/>
      <c r="C184" s="13" t="s">
        <v>506</v>
      </c>
      <c r="D184" s="23" t="s">
        <v>507</v>
      </c>
      <c r="E184" s="15">
        <v>745</v>
      </c>
      <c r="F184" s="13" t="s">
        <v>27</v>
      </c>
      <c r="G184" s="15">
        <v>5</v>
      </c>
      <c r="H184" s="25">
        <v>798.80499999999995</v>
      </c>
      <c r="I184" s="17"/>
      <c r="J184" s="17">
        <v>0</v>
      </c>
      <c r="K184" s="18">
        <v>0</v>
      </c>
      <c r="L184" s="26">
        <f t="shared" si="7"/>
        <v>0</v>
      </c>
      <c r="M184" s="14">
        <v>1078</v>
      </c>
      <c r="N184" s="13" t="s">
        <v>508</v>
      </c>
      <c r="O184" s="13" t="s">
        <v>38</v>
      </c>
      <c r="P184" s="13" t="s">
        <v>30</v>
      </c>
      <c r="Q184" s="13" t="s">
        <v>31</v>
      </c>
    </row>
    <row r="185" spans="2:17" s="12" customFormat="1" ht="72.95" customHeight="1" outlineLevel="7" x14ac:dyDescent="0.2">
      <c r="B185" s="13"/>
      <c r="C185" s="13" t="s">
        <v>509</v>
      </c>
      <c r="D185" s="23" t="s">
        <v>510</v>
      </c>
      <c r="E185" s="14">
        <v>1595</v>
      </c>
      <c r="F185" s="13" t="s">
        <v>27</v>
      </c>
      <c r="G185" s="15">
        <v>5</v>
      </c>
      <c r="H185" s="25">
        <v>908.42499999999995</v>
      </c>
      <c r="I185" s="17"/>
      <c r="J185" s="17">
        <v>0</v>
      </c>
      <c r="K185" s="18">
        <v>0</v>
      </c>
      <c r="L185" s="26">
        <f t="shared" si="7"/>
        <v>0</v>
      </c>
      <c r="M185" s="14">
        <v>1226</v>
      </c>
      <c r="N185" s="13" t="s">
        <v>511</v>
      </c>
      <c r="O185" s="13" t="s">
        <v>42</v>
      </c>
      <c r="P185" s="13" t="s">
        <v>30</v>
      </c>
      <c r="Q185" s="13" t="s">
        <v>31</v>
      </c>
    </row>
    <row r="186" spans="2:17" s="12" customFormat="1" ht="72.95" customHeight="1" outlineLevel="7" x14ac:dyDescent="0.2">
      <c r="B186" s="13"/>
      <c r="C186" s="13" t="s">
        <v>512</v>
      </c>
      <c r="D186" s="23" t="s">
        <v>513</v>
      </c>
      <c r="E186" s="15">
        <v>305</v>
      </c>
      <c r="F186" s="13" t="s">
        <v>27</v>
      </c>
      <c r="G186" s="15">
        <v>5</v>
      </c>
      <c r="H186" s="25">
        <v>908.42499999999995</v>
      </c>
      <c r="I186" s="17"/>
      <c r="J186" s="17">
        <v>0</v>
      </c>
      <c r="K186" s="18">
        <v>0</v>
      </c>
      <c r="L186" s="26">
        <f t="shared" si="7"/>
        <v>0</v>
      </c>
      <c r="M186" s="14">
        <v>1226</v>
      </c>
      <c r="N186" s="13" t="s">
        <v>514</v>
      </c>
      <c r="O186" s="13" t="s">
        <v>42</v>
      </c>
      <c r="P186" s="13" t="s">
        <v>30</v>
      </c>
      <c r="Q186" s="13" t="s">
        <v>31</v>
      </c>
    </row>
    <row r="187" spans="2:17" s="12" customFormat="1" ht="72.95" customHeight="1" outlineLevel="7" x14ac:dyDescent="0.2">
      <c r="B187" s="13"/>
      <c r="C187" s="13" t="s">
        <v>515</v>
      </c>
      <c r="D187" s="23" t="s">
        <v>516</v>
      </c>
      <c r="E187" s="14">
        <v>2365</v>
      </c>
      <c r="F187" s="13" t="s">
        <v>27</v>
      </c>
      <c r="G187" s="15">
        <v>5</v>
      </c>
      <c r="H187" s="25">
        <v>1111.425</v>
      </c>
      <c r="I187" s="17"/>
      <c r="J187" s="17">
        <v>0</v>
      </c>
      <c r="K187" s="18">
        <v>0</v>
      </c>
      <c r="L187" s="26">
        <f t="shared" si="7"/>
        <v>0</v>
      </c>
      <c r="M187" s="14">
        <v>1501</v>
      </c>
      <c r="N187" s="13" t="s">
        <v>517</v>
      </c>
      <c r="O187" s="13" t="s">
        <v>143</v>
      </c>
      <c r="P187" s="13" t="s">
        <v>30</v>
      </c>
      <c r="Q187" s="13" t="s">
        <v>31</v>
      </c>
    </row>
    <row r="188" spans="2:17" s="12" customFormat="1" ht="72.95" customHeight="1" outlineLevel="7" x14ac:dyDescent="0.2">
      <c r="B188" s="13"/>
      <c r="C188" s="13" t="s">
        <v>518</v>
      </c>
      <c r="D188" s="23" t="s">
        <v>519</v>
      </c>
      <c r="E188" s="14">
        <v>1760</v>
      </c>
      <c r="F188" s="13" t="s">
        <v>27</v>
      </c>
      <c r="G188" s="15">
        <v>5</v>
      </c>
      <c r="H188" s="25">
        <v>1111.425</v>
      </c>
      <c r="I188" s="17"/>
      <c r="J188" s="17">
        <v>0</v>
      </c>
      <c r="K188" s="18">
        <v>0</v>
      </c>
      <c r="L188" s="26">
        <f t="shared" si="7"/>
        <v>0</v>
      </c>
      <c r="M188" s="14">
        <v>1501</v>
      </c>
      <c r="N188" s="13" t="s">
        <v>520</v>
      </c>
      <c r="O188" s="13" t="s">
        <v>38</v>
      </c>
      <c r="P188" s="13" t="s">
        <v>30</v>
      </c>
      <c r="Q188" s="13" t="s">
        <v>31</v>
      </c>
    </row>
    <row r="189" spans="2:17" s="12" customFormat="1" ht="72.95" customHeight="1" outlineLevel="7" x14ac:dyDescent="0.2">
      <c r="B189" s="13"/>
      <c r="C189" s="13" t="s">
        <v>521</v>
      </c>
      <c r="D189" s="23" t="s">
        <v>522</v>
      </c>
      <c r="E189" s="15">
        <v>300</v>
      </c>
      <c r="F189" s="13" t="s">
        <v>27</v>
      </c>
      <c r="G189" s="15">
        <v>5</v>
      </c>
      <c r="H189" s="25">
        <v>516.63499999999999</v>
      </c>
      <c r="I189" s="17"/>
      <c r="J189" s="17">
        <v>0</v>
      </c>
      <c r="K189" s="18">
        <v>0</v>
      </c>
      <c r="L189" s="26">
        <f t="shared" si="7"/>
        <v>0</v>
      </c>
      <c r="M189" s="15">
        <v>698</v>
      </c>
      <c r="N189" s="13" t="s">
        <v>523</v>
      </c>
      <c r="O189" s="13" t="s">
        <v>42</v>
      </c>
      <c r="P189" s="13" t="s">
        <v>30</v>
      </c>
      <c r="Q189" s="13" t="s">
        <v>31</v>
      </c>
    </row>
    <row r="190" spans="2:17" s="12" customFormat="1" ht="72.95" customHeight="1" outlineLevel="7" x14ac:dyDescent="0.2">
      <c r="B190" s="13"/>
      <c r="C190" s="13" t="s">
        <v>524</v>
      </c>
      <c r="D190" s="23" t="s">
        <v>525</v>
      </c>
      <c r="E190" s="15">
        <v>835</v>
      </c>
      <c r="F190" s="13" t="s">
        <v>27</v>
      </c>
      <c r="G190" s="15">
        <v>5</v>
      </c>
      <c r="H190" s="25">
        <v>753.13</v>
      </c>
      <c r="I190" s="17"/>
      <c r="J190" s="17">
        <v>0</v>
      </c>
      <c r="K190" s="18">
        <v>0</v>
      </c>
      <c r="L190" s="26">
        <f t="shared" si="7"/>
        <v>0</v>
      </c>
      <c r="M190" s="14">
        <v>1017</v>
      </c>
      <c r="N190" s="13" t="s">
        <v>526</v>
      </c>
      <c r="O190" s="13" t="s">
        <v>42</v>
      </c>
      <c r="P190" s="13" t="s">
        <v>30</v>
      </c>
      <c r="Q190" s="13" t="s">
        <v>31</v>
      </c>
    </row>
    <row r="191" spans="2:17" s="12" customFormat="1" ht="72.95" customHeight="1" outlineLevel="7" x14ac:dyDescent="0.2">
      <c r="B191" s="13"/>
      <c r="C191" s="13" t="s">
        <v>527</v>
      </c>
      <c r="D191" s="23" t="s">
        <v>528</v>
      </c>
      <c r="E191" s="14">
        <v>1160</v>
      </c>
      <c r="F191" s="13" t="s">
        <v>27</v>
      </c>
      <c r="G191" s="15">
        <v>5</v>
      </c>
      <c r="H191" s="25">
        <v>908.42499999999995</v>
      </c>
      <c r="I191" s="17"/>
      <c r="J191" s="17">
        <v>0</v>
      </c>
      <c r="K191" s="18">
        <v>0</v>
      </c>
      <c r="L191" s="26">
        <f t="shared" si="7"/>
        <v>0</v>
      </c>
      <c r="M191" s="14">
        <v>1226</v>
      </c>
      <c r="N191" s="13" t="s">
        <v>529</v>
      </c>
      <c r="O191" s="13" t="s">
        <v>42</v>
      </c>
      <c r="P191" s="13" t="s">
        <v>30</v>
      </c>
      <c r="Q191" s="13" t="s">
        <v>31</v>
      </c>
    </row>
    <row r="192" spans="2:17" s="12" customFormat="1" ht="72.95" customHeight="1" outlineLevel="7" x14ac:dyDescent="0.2">
      <c r="B192" s="13"/>
      <c r="C192" s="13" t="s">
        <v>530</v>
      </c>
      <c r="D192" s="23" t="s">
        <v>531</v>
      </c>
      <c r="E192" s="14">
        <v>1625</v>
      </c>
      <c r="F192" s="13" t="s">
        <v>27</v>
      </c>
      <c r="G192" s="15">
        <v>5</v>
      </c>
      <c r="H192" s="25">
        <v>1111.425</v>
      </c>
      <c r="I192" s="17"/>
      <c r="J192" s="17">
        <v>0</v>
      </c>
      <c r="K192" s="18">
        <v>0</v>
      </c>
      <c r="L192" s="26">
        <f t="shared" si="7"/>
        <v>0</v>
      </c>
      <c r="M192" s="14">
        <v>1501</v>
      </c>
      <c r="N192" s="13" t="s">
        <v>532</v>
      </c>
      <c r="O192" s="13" t="s">
        <v>38</v>
      </c>
      <c r="P192" s="13" t="s">
        <v>30</v>
      </c>
      <c r="Q192" s="13" t="s">
        <v>31</v>
      </c>
    </row>
    <row r="193" spans="2:17" s="1" customFormat="1" ht="33" customHeight="1" outlineLevel="6" x14ac:dyDescent="0.2">
      <c r="B193" s="61" t="s">
        <v>533</v>
      </c>
      <c r="C193" s="61"/>
      <c r="D193" s="61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2:17" s="12" customFormat="1" ht="72.95" customHeight="1" outlineLevel="7" x14ac:dyDescent="0.2">
      <c r="B194" s="13"/>
      <c r="C194" s="13" t="s">
        <v>534</v>
      </c>
      <c r="D194" s="23" t="s">
        <v>535</v>
      </c>
      <c r="E194" s="15">
        <v>940</v>
      </c>
      <c r="F194" s="13" t="s">
        <v>27</v>
      </c>
      <c r="G194" s="15">
        <v>5</v>
      </c>
      <c r="H194" s="25">
        <v>514.60500000000002</v>
      </c>
      <c r="I194" s="17"/>
      <c r="J194" s="17">
        <v>0</v>
      </c>
      <c r="K194" s="18">
        <v>0</v>
      </c>
      <c r="L194" s="26">
        <f t="shared" ref="L194:L200" si="8">H194*K194</f>
        <v>0</v>
      </c>
      <c r="M194" s="15">
        <v>695</v>
      </c>
      <c r="N194" s="13" t="s">
        <v>536</v>
      </c>
      <c r="O194" s="13" t="s">
        <v>29</v>
      </c>
      <c r="P194" s="13" t="s">
        <v>30</v>
      </c>
      <c r="Q194" s="13" t="s">
        <v>31</v>
      </c>
    </row>
    <row r="195" spans="2:17" s="12" customFormat="1" ht="72.95" customHeight="1" outlineLevel="7" x14ac:dyDescent="0.2">
      <c r="B195" s="13"/>
      <c r="C195" s="13" t="s">
        <v>537</v>
      </c>
      <c r="D195" s="23" t="s">
        <v>538</v>
      </c>
      <c r="E195" s="15">
        <v>700</v>
      </c>
      <c r="F195" s="13" t="s">
        <v>27</v>
      </c>
      <c r="G195" s="15">
        <v>5</v>
      </c>
      <c r="H195" s="25">
        <v>514.60500000000002</v>
      </c>
      <c r="I195" s="17"/>
      <c r="J195" s="17">
        <v>0</v>
      </c>
      <c r="K195" s="18">
        <v>0</v>
      </c>
      <c r="L195" s="26">
        <f t="shared" si="8"/>
        <v>0</v>
      </c>
      <c r="M195" s="15">
        <v>695</v>
      </c>
      <c r="N195" s="13" t="s">
        <v>539</v>
      </c>
      <c r="O195" s="13" t="s">
        <v>42</v>
      </c>
      <c r="P195" s="13" t="s">
        <v>30</v>
      </c>
      <c r="Q195" s="13" t="s">
        <v>31</v>
      </c>
    </row>
    <row r="196" spans="2:17" s="12" customFormat="1" ht="72.95" customHeight="1" outlineLevel="7" x14ac:dyDescent="0.2">
      <c r="B196" s="13"/>
      <c r="C196" s="13" t="s">
        <v>540</v>
      </c>
      <c r="D196" s="23" t="s">
        <v>541</v>
      </c>
      <c r="E196" s="14">
        <v>1040</v>
      </c>
      <c r="F196" s="13" t="s">
        <v>27</v>
      </c>
      <c r="G196" s="15">
        <v>5</v>
      </c>
      <c r="H196" s="25">
        <v>519.67999999999995</v>
      </c>
      <c r="I196" s="17"/>
      <c r="J196" s="17">
        <v>0</v>
      </c>
      <c r="K196" s="18">
        <v>0</v>
      </c>
      <c r="L196" s="26">
        <f t="shared" si="8"/>
        <v>0</v>
      </c>
      <c r="M196" s="15">
        <v>702</v>
      </c>
      <c r="N196" s="13" t="s">
        <v>542</v>
      </c>
      <c r="O196" s="13" t="s">
        <v>42</v>
      </c>
      <c r="P196" s="13" t="s">
        <v>30</v>
      </c>
      <c r="Q196" s="13" t="s">
        <v>31</v>
      </c>
    </row>
    <row r="197" spans="2:17" s="12" customFormat="1" ht="72.95" customHeight="1" outlineLevel="7" x14ac:dyDescent="0.2">
      <c r="B197" s="13"/>
      <c r="C197" s="13" t="s">
        <v>543</v>
      </c>
      <c r="D197" s="23" t="s">
        <v>544</v>
      </c>
      <c r="E197" s="15">
        <v>335</v>
      </c>
      <c r="F197" s="13" t="s">
        <v>27</v>
      </c>
      <c r="G197" s="15">
        <v>5</v>
      </c>
      <c r="H197" s="25">
        <v>514.60500000000002</v>
      </c>
      <c r="I197" s="17"/>
      <c r="J197" s="17">
        <v>0</v>
      </c>
      <c r="K197" s="18">
        <v>0</v>
      </c>
      <c r="L197" s="26">
        <f t="shared" si="8"/>
        <v>0</v>
      </c>
      <c r="M197" s="15">
        <v>695</v>
      </c>
      <c r="N197" s="13" t="s">
        <v>545</v>
      </c>
      <c r="O197" s="13" t="s">
        <v>42</v>
      </c>
      <c r="P197" s="13" t="s">
        <v>30</v>
      </c>
      <c r="Q197" s="13" t="s">
        <v>31</v>
      </c>
    </row>
    <row r="198" spans="2:17" s="12" customFormat="1" ht="72.95" customHeight="1" outlineLevel="7" x14ac:dyDescent="0.2">
      <c r="B198" s="13"/>
      <c r="C198" s="13" t="s">
        <v>546</v>
      </c>
      <c r="D198" s="23" t="s">
        <v>547</v>
      </c>
      <c r="E198" s="14">
        <v>1000</v>
      </c>
      <c r="F198" s="13" t="s">
        <v>27</v>
      </c>
      <c r="G198" s="15">
        <v>5</v>
      </c>
      <c r="H198" s="25">
        <v>615.09</v>
      </c>
      <c r="I198" s="17"/>
      <c r="J198" s="17">
        <v>0</v>
      </c>
      <c r="K198" s="18">
        <v>0</v>
      </c>
      <c r="L198" s="26">
        <f t="shared" si="8"/>
        <v>0</v>
      </c>
      <c r="M198" s="15">
        <v>831</v>
      </c>
      <c r="N198" s="13" t="s">
        <v>548</v>
      </c>
      <c r="O198" s="13" t="s">
        <v>38</v>
      </c>
      <c r="P198" s="13" t="s">
        <v>30</v>
      </c>
      <c r="Q198" s="13" t="s">
        <v>31</v>
      </c>
    </row>
    <row r="199" spans="2:17" s="12" customFormat="1" ht="72.95" customHeight="1" outlineLevel="7" x14ac:dyDescent="0.2">
      <c r="B199" s="13"/>
      <c r="C199" s="13" t="s">
        <v>549</v>
      </c>
      <c r="D199" s="23" t="s">
        <v>550</v>
      </c>
      <c r="E199" s="14">
        <v>4555</v>
      </c>
      <c r="F199" s="13" t="s">
        <v>27</v>
      </c>
      <c r="G199" s="15">
        <v>5</v>
      </c>
      <c r="H199" s="25">
        <v>615.09</v>
      </c>
      <c r="I199" s="17"/>
      <c r="J199" s="17">
        <v>0</v>
      </c>
      <c r="K199" s="18">
        <v>0</v>
      </c>
      <c r="L199" s="26">
        <f t="shared" si="8"/>
        <v>0</v>
      </c>
      <c r="M199" s="15">
        <v>831</v>
      </c>
      <c r="N199" s="13" t="s">
        <v>551</v>
      </c>
      <c r="O199" s="13" t="s">
        <v>29</v>
      </c>
      <c r="P199" s="13" t="s">
        <v>30</v>
      </c>
      <c r="Q199" s="13" t="s">
        <v>31</v>
      </c>
    </row>
    <row r="200" spans="2:17" s="12" customFormat="1" ht="72.95" customHeight="1" outlineLevel="7" x14ac:dyDescent="0.2">
      <c r="B200" s="13"/>
      <c r="C200" s="13" t="s">
        <v>552</v>
      </c>
      <c r="D200" s="23" t="s">
        <v>553</v>
      </c>
      <c r="E200" s="14">
        <v>2385</v>
      </c>
      <c r="F200" s="13" t="s">
        <v>27</v>
      </c>
      <c r="G200" s="15">
        <v>5</v>
      </c>
      <c r="H200" s="25">
        <v>615.09</v>
      </c>
      <c r="I200" s="17"/>
      <c r="J200" s="17">
        <v>0</v>
      </c>
      <c r="K200" s="18">
        <v>0</v>
      </c>
      <c r="L200" s="26">
        <f t="shared" si="8"/>
        <v>0</v>
      </c>
      <c r="M200" s="15">
        <v>831</v>
      </c>
      <c r="N200" s="13" t="s">
        <v>554</v>
      </c>
      <c r="O200" s="13" t="s">
        <v>38</v>
      </c>
      <c r="P200" s="13" t="s">
        <v>30</v>
      </c>
      <c r="Q200" s="13" t="s">
        <v>31</v>
      </c>
    </row>
    <row r="201" spans="2:17" s="1" customFormat="1" ht="33" customHeight="1" outlineLevel="6" x14ac:dyDescent="0.2">
      <c r="B201" s="61" t="s">
        <v>555</v>
      </c>
      <c r="C201" s="61"/>
      <c r="D201" s="61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2:17" s="12" customFormat="1" ht="72.95" customHeight="1" outlineLevel="7" x14ac:dyDescent="0.2">
      <c r="B202" s="13"/>
      <c r="C202" s="13" t="s">
        <v>556</v>
      </c>
      <c r="D202" s="23" t="s">
        <v>557</v>
      </c>
      <c r="E202" s="15">
        <v>760</v>
      </c>
      <c r="F202" s="13" t="s">
        <v>27</v>
      </c>
      <c r="G202" s="15">
        <v>5</v>
      </c>
      <c r="H202" s="25">
        <v>571.44500000000005</v>
      </c>
      <c r="I202" s="17"/>
      <c r="J202" s="17">
        <v>0</v>
      </c>
      <c r="K202" s="18">
        <v>0</v>
      </c>
      <c r="L202" s="26">
        <f>H202*K202</f>
        <v>0</v>
      </c>
      <c r="M202" s="15">
        <v>772</v>
      </c>
      <c r="N202" s="13" t="s">
        <v>558</v>
      </c>
      <c r="O202" s="13" t="s">
        <v>42</v>
      </c>
      <c r="P202" s="13" t="s">
        <v>30</v>
      </c>
      <c r="Q202" s="13" t="s">
        <v>31</v>
      </c>
    </row>
    <row r="203" spans="2:17" s="12" customFormat="1" ht="72.95" customHeight="1" outlineLevel="7" x14ac:dyDescent="0.2">
      <c r="B203" s="13"/>
      <c r="C203" s="13" t="s">
        <v>559</v>
      </c>
      <c r="D203" s="23" t="s">
        <v>560</v>
      </c>
      <c r="E203" s="14">
        <v>2040</v>
      </c>
      <c r="F203" s="13" t="s">
        <v>27</v>
      </c>
      <c r="G203" s="15">
        <v>5</v>
      </c>
      <c r="H203" s="25">
        <v>571.44500000000005</v>
      </c>
      <c r="I203" s="17"/>
      <c r="J203" s="17">
        <v>0</v>
      </c>
      <c r="K203" s="18">
        <v>0</v>
      </c>
      <c r="L203" s="26">
        <f>H203*K203</f>
        <v>0</v>
      </c>
      <c r="M203" s="15">
        <v>772</v>
      </c>
      <c r="N203" s="13" t="s">
        <v>561</v>
      </c>
      <c r="O203" s="13" t="s">
        <v>38</v>
      </c>
      <c r="P203" s="13" t="s">
        <v>30</v>
      </c>
      <c r="Q203" s="13" t="s">
        <v>31</v>
      </c>
    </row>
    <row r="204" spans="2:17" s="12" customFormat="1" ht="72.95" customHeight="1" outlineLevel="7" x14ac:dyDescent="0.2">
      <c r="B204" s="13"/>
      <c r="C204" s="13" t="s">
        <v>562</v>
      </c>
      <c r="D204" s="23" t="s">
        <v>563</v>
      </c>
      <c r="E204" s="15">
        <v>845</v>
      </c>
      <c r="F204" s="13" t="s">
        <v>27</v>
      </c>
      <c r="G204" s="15">
        <v>5</v>
      </c>
      <c r="H204" s="25">
        <v>571.44500000000005</v>
      </c>
      <c r="I204" s="17"/>
      <c r="J204" s="17">
        <v>0</v>
      </c>
      <c r="K204" s="18">
        <v>0</v>
      </c>
      <c r="L204" s="26">
        <f>H204*K204</f>
        <v>0</v>
      </c>
      <c r="M204" s="15">
        <v>772</v>
      </c>
      <c r="N204" s="13" t="s">
        <v>564</v>
      </c>
      <c r="O204" s="13" t="s">
        <v>38</v>
      </c>
      <c r="P204" s="13" t="s">
        <v>30</v>
      </c>
      <c r="Q204" s="13" t="s">
        <v>31</v>
      </c>
    </row>
    <row r="205" spans="2:17" s="1" customFormat="1" ht="33" customHeight="1" outlineLevel="5" x14ac:dyDescent="0.2">
      <c r="B205" s="61" t="s">
        <v>565</v>
      </c>
      <c r="C205" s="61"/>
      <c r="D205" s="61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2:17" s="1" customFormat="1" ht="33" customHeight="1" outlineLevel="6" x14ac:dyDescent="0.2">
      <c r="B206" s="55" t="s">
        <v>566</v>
      </c>
      <c r="C206" s="55"/>
      <c r="D206" s="5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2:17" s="12" customFormat="1" ht="72.95" customHeight="1" outlineLevel="7" x14ac:dyDescent="0.2">
      <c r="B207" s="13"/>
      <c r="C207" s="13" t="s">
        <v>567</v>
      </c>
      <c r="D207" s="23" t="s">
        <v>568</v>
      </c>
      <c r="E207" s="14">
        <v>5785</v>
      </c>
      <c r="F207" s="13" t="s">
        <v>27</v>
      </c>
      <c r="G207" s="15">
        <v>5</v>
      </c>
      <c r="H207" s="25">
        <v>164.43</v>
      </c>
      <c r="I207" s="17"/>
      <c r="J207" s="17">
        <v>0</v>
      </c>
      <c r="K207" s="18">
        <v>0</v>
      </c>
      <c r="L207" s="26">
        <f>H207*K207</f>
        <v>0</v>
      </c>
      <c r="M207" s="15">
        <v>222</v>
      </c>
      <c r="N207" s="13" t="s">
        <v>569</v>
      </c>
      <c r="O207" s="13" t="s">
        <v>29</v>
      </c>
      <c r="P207" s="13" t="s">
        <v>30</v>
      </c>
      <c r="Q207" s="13" t="s">
        <v>31</v>
      </c>
    </row>
    <row r="208" spans="2:17" s="12" customFormat="1" ht="72.95" customHeight="1" outlineLevel="7" x14ac:dyDescent="0.2">
      <c r="B208" s="13"/>
      <c r="C208" s="13" t="s">
        <v>570</v>
      </c>
      <c r="D208" s="23" t="s">
        <v>571</v>
      </c>
      <c r="E208" s="14">
        <v>4985</v>
      </c>
      <c r="F208" s="13" t="s">
        <v>27</v>
      </c>
      <c r="G208" s="15">
        <v>5</v>
      </c>
      <c r="H208" s="25">
        <v>164.43</v>
      </c>
      <c r="I208" s="17"/>
      <c r="J208" s="17">
        <v>0</v>
      </c>
      <c r="K208" s="18">
        <v>0</v>
      </c>
      <c r="L208" s="26">
        <f>H208*K208</f>
        <v>0</v>
      </c>
      <c r="M208" s="15">
        <v>222</v>
      </c>
      <c r="N208" s="13" t="s">
        <v>572</v>
      </c>
      <c r="O208" s="13" t="s">
        <v>29</v>
      </c>
      <c r="P208" s="13" t="s">
        <v>30</v>
      </c>
      <c r="Q208" s="13" t="s">
        <v>31</v>
      </c>
    </row>
    <row r="209" spans="2:17" s="12" customFormat="1" ht="72.95" customHeight="1" outlineLevel="7" x14ac:dyDescent="0.2">
      <c r="B209" s="13"/>
      <c r="C209" s="13" t="s">
        <v>573</v>
      </c>
      <c r="D209" s="23" t="s">
        <v>574</v>
      </c>
      <c r="E209" s="14">
        <v>7605</v>
      </c>
      <c r="F209" s="13" t="s">
        <v>27</v>
      </c>
      <c r="G209" s="15">
        <v>5</v>
      </c>
      <c r="H209" s="25">
        <v>164.43</v>
      </c>
      <c r="I209" s="17"/>
      <c r="J209" s="17">
        <v>0</v>
      </c>
      <c r="K209" s="18">
        <v>0</v>
      </c>
      <c r="L209" s="26">
        <f>H209*K209</f>
        <v>0</v>
      </c>
      <c r="M209" s="15">
        <v>222</v>
      </c>
      <c r="N209" s="13" t="s">
        <v>575</v>
      </c>
      <c r="O209" s="13" t="s">
        <v>29</v>
      </c>
      <c r="P209" s="13" t="s">
        <v>30</v>
      </c>
      <c r="Q209" s="13" t="s">
        <v>31</v>
      </c>
    </row>
    <row r="210" spans="2:17" s="1" customFormat="1" ht="33" customHeight="1" outlineLevel="6" x14ac:dyDescent="0.2">
      <c r="B210" s="61" t="s">
        <v>576</v>
      </c>
      <c r="C210" s="61"/>
      <c r="D210" s="61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2:17" s="12" customFormat="1" ht="72.95" customHeight="1" outlineLevel="7" x14ac:dyDescent="0.2">
      <c r="B211" s="13"/>
      <c r="C211" s="13" t="s">
        <v>577</v>
      </c>
      <c r="D211" s="23" t="s">
        <v>578</v>
      </c>
      <c r="E211" s="14">
        <v>23000</v>
      </c>
      <c r="F211" s="13" t="s">
        <v>27</v>
      </c>
      <c r="G211" s="15">
        <v>5</v>
      </c>
      <c r="H211" s="25">
        <v>609</v>
      </c>
      <c r="I211" s="17"/>
      <c r="J211" s="17">
        <v>0</v>
      </c>
      <c r="K211" s="18">
        <v>0</v>
      </c>
      <c r="L211" s="26">
        <f t="shared" ref="L211:L223" si="9">H211*K211</f>
        <v>0</v>
      </c>
      <c r="M211" s="15">
        <v>822</v>
      </c>
      <c r="N211" s="13" t="s">
        <v>579</v>
      </c>
      <c r="O211" s="13" t="s">
        <v>29</v>
      </c>
      <c r="P211" s="13" t="s">
        <v>30</v>
      </c>
      <c r="Q211" s="13" t="s">
        <v>31</v>
      </c>
    </row>
    <row r="212" spans="2:17" s="12" customFormat="1" ht="72.95" customHeight="1" outlineLevel="7" x14ac:dyDescent="0.2">
      <c r="B212" s="13"/>
      <c r="C212" s="13" t="s">
        <v>580</v>
      </c>
      <c r="D212" s="23" t="s">
        <v>581</v>
      </c>
      <c r="E212" s="14">
        <v>10035</v>
      </c>
      <c r="F212" s="13" t="s">
        <v>27</v>
      </c>
      <c r="G212" s="15">
        <v>5</v>
      </c>
      <c r="H212" s="25">
        <v>609</v>
      </c>
      <c r="I212" s="17"/>
      <c r="J212" s="17">
        <v>0</v>
      </c>
      <c r="K212" s="18">
        <v>0</v>
      </c>
      <c r="L212" s="26">
        <f t="shared" si="9"/>
        <v>0</v>
      </c>
      <c r="M212" s="15">
        <v>822</v>
      </c>
      <c r="N212" s="13" t="s">
        <v>582</v>
      </c>
      <c r="O212" s="13" t="s">
        <v>29</v>
      </c>
      <c r="P212" s="13" t="s">
        <v>30</v>
      </c>
      <c r="Q212" s="13" t="s">
        <v>31</v>
      </c>
    </row>
    <row r="213" spans="2:17" s="12" customFormat="1" ht="72.95" customHeight="1" outlineLevel="7" x14ac:dyDescent="0.2">
      <c r="B213" s="13"/>
      <c r="C213" s="13" t="s">
        <v>583</v>
      </c>
      <c r="D213" s="23" t="s">
        <v>584</v>
      </c>
      <c r="E213" s="14">
        <v>4375</v>
      </c>
      <c r="F213" s="13" t="s">
        <v>27</v>
      </c>
      <c r="G213" s="15">
        <v>5</v>
      </c>
      <c r="H213" s="25">
        <v>609</v>
      </c>
      <c r="I213" s="17"/>
      <c r="J213" s="17">
        <v>0</v>
      </c>
      <c r="K213" s="18">
        <v>0</v>
      </c>
      <c r="L213" s="26">
        <f t="shared" si="9"/>
        <v>0</v>
      </c>
      <c r="M213" s="15">
        <v>822</v>
      </c>
      <c r="N213" s="13" t="s">
        <v>585</v>
      </c>
      <c r="O213" s="13" t="s">
        <v>29</v>
      </c>
      <c r="P213" s="13" t="s">
        <v>30</v>
      </c>
      <c r="Q213" s="13" t="s">
        <v>31</v>
      </c>
    </row>
    <row r="214" spans="2:17" s="12" customFormat="1" ht="72.95" customHeight="1" outlineLevel="7" x14ac:dyDescent="0.2">
      <c r="B214" s="13"/>
      <c r="C214" s="13" t="s">
        <v>586</v>
      </c>
      <c r="D214" s="23" t="s">
        <v>587</v>
      </c>
      <c r="E214" s="14">
        <v>1760</v>
      </c>
      <c r="F214" s="13" t="s">
        <v>27</v>
      </c>
      <c r="G214" s="15">
        <v>5</v>
      </c>
      <c r="H214" s="25">
        <v>625.24</v>
      </c>
      <c r="I214" s="17"/>
      <c r="J214" s="17">
        <v>0</v>
      </c>
      <c r="K214" s="18">
        <v>0</v>
      </c>
      <c r="L214" s="26">
        <f t="shared" si="9"/>
        <v>0</v>
      </c>
      <c r="M214" s="15">
        <v>844</v>
      </c>
      <c r="N214" s="13" t="s">
        <v>588</v>
      </c>
      <c r="O214" s="13" t="s">
        <v>29</v>
      </c>
      <c r="P214" s="13" t="s">
        <v>30</v>
      </c>
      <c r="Q214" s="13" t="s">
        <v>31</v>
      </c>
    </row>
    <row r="215" spans="2:17" s="12" customFormat="1" ht="72.95" customHeight="1" outlineLevel="7" x14ac:dyDescent="0.2">
      <c r="B215" s="13"/>
      <c r="C215" s="13" t="s">
        <v>589</v>
      </c>
      <c r="D215" s="23" t="s">
        <v>590</v>
      </c>
      <c r="E215" s="14">
        <v>1225</v>
      </c>
      <c r="F215" s="13" t="s">
        <v>27</v>
      </c>
      <c r="G215" s="15">
        <v>5</v>
      </c>
      <c r="H215" s="25">
        <v>625.24</v>
      </c>
      <c r="I215" s="17"/>
      <c r="J215" s="17">
        <v>0</v>
      </c>
      <c r="K215" s="18">
        <v>0</v>
      </c>
      <c r="L215" s="26">
        <f t="shared" si="9"/>
        <v>0</v>
      </c>
      <c r="M215" s="15">
        <v>844</v>
      </c>
      <c r="N215" s="13" t="s">
        <v>591</v>
      </c>
      <c r="O215" s="13" t="s">
        <v>29</v>
      </c>
      <c r="P215" s="13" t="s">
        <v>30</v>
      </c>
      <c r="Q215" s="13" t="s">
        <v>31</v>
      </c>
    </row>
    <row r="216" spans="2:17" s="12" customFormat="1" ht="72.95" customHeight="1" outlineLevel="7" x14ac:dyDescent="0.2">
      <c r="B216" s="13"/>
      <c r="C216" s="13" t="s">
        <v>592</v>
      </c>
      <c r="D216" s="23" t="s">
        <v>593</v>
      </c>
      <c r="E216" s="15">
        <v>725</v>
      </c>
      <c r="F216" s="13" t="s">
        <v>27</v>
      </c>
      <c r="G216" s="15">
        <v>5</v>
      </c>
      <c r="H216" s="25">
        <v>625.24</v>
      </c>
      <c r="I216" s="17"/>
      <c r="J216" s="17">
        <v>0</v>
      </c>
      <c r="K216" s="18">
        <v>0</v>
      </c>
      <c r="L216" s="26">
        <f t="shared" si="9"/>
        <v>0</v>
      </c>
      <c r="M216" s="15">
        <v>844</v>
      </c>
      <c r="N216" s="13" t="s">
        <v>594</v>
      </c>
      <c r="O216" s="13" t="s">
        <v>29</v>
      </c>
      <c r="P216" s="13" t="s">
        <v>30</v>
      </c>
      <c r="Q216" s="13" t="s">
        <v>31</v>
      </c>
    </row>
    <row r="217" spans="2:17" s="12" customFormat="1" ht="72.95" customHeight="1" outlineLevel="7" x14ac:dyDescent="0.2">
      <c r="B217" s="13"/>
      <c r="C217" s="13" t="s">
        <v>595</v>
      </c>
      <c r="D217" s="23" t="s">
        <v>596</v>
      </c>
      <c r="E217" s="14">
        <v>1440</v>
      </c>
      <c r="F217" s="13" t="s">
        <v>27</v>
      </c>
      <c r="G217" s="15">
        <v>5</v>
      </c>
      <c r="H217" s="25">
        <v>625.24</v>
      </c>
      <c r="I217" s="17"/>
      <c r="J217" s="17">
        <v>0</v>
      </c>
      <c r="K217" s="18">
        <v>0</v>
      </c>
      <c r="L217" s="26">
        <f t="shared" si="9"/>
        <v>0</v>
      </c>
      <c r="M217" s="15">
        <v>844</v>
      </c>
      <c r="N217" s="13" t="s">
        <v>597</v>
      </c>
      <c r="O217" s="13" t="s">
        <v>38</v>
      </c>
      <c r="P217" s="13" t="s">
        <v>30</v>
      </c>
      <c r="Q217" s="13" t="s">
        <v>31</v>
      </c>
    </row>
    <row r="218" spans="2:17" s="12" customFormat="1" ht="72.95" customHeight="1" outlineLevel="7" x14ac:dyDescent="0.2">
      <c r="B218" s="13"/>
      <c r="C218" s="13" t="s">
        <v>598</v>
      </c>
      <c r="D218" s="23" t="s">
        <v>599</v>
      </c>
      <c r="E218" s="14">
        <v>2695</v>
      </c>
      <c r="F218" s="13" t="s">
        <v>27</v>
      </c>
      <c r="G218" s="15">
        <v>5</v>
      </c>
      <c r="H218" s="25">
        <v>163.41500000000002</v>
      </c>
      <c r="I218" s="17"/>
      <c r="J218" s="17">
        <v>0</v>
      </c>
      <c r="K218" s="18">
        <v>0</v>
      </c>
      <c r="L218" s="26">
        <f t="shared" si="9"/>
        <v>0</v>
      </c>
      <c r="M218" s="15">
        <v>221</v>
      </c>
      <c r="N218" s="13" t="s">
        <v>600</v>
      </c>
      <c r="O218" s="13" t="s">
        <v>29</v>
      </c>
      <c r="P218" s="13" t="s">
        <v>30</v>
      </c>
      <c r="Q218" s="13" t="s">
        <v>31</v>
      </c>
    </row>
    <row r="219" spans="2:17" s="12" customFormat="1" ht="72.95" customHeight="1" outlineLevel="7" x14ac:dyDescent="0.2">
      <c r="B219" s="13"/>
      <c r="C219" s="13" t="s">
        <v>601</v>
      </c>
      <c r="D219" s="23" t="s">
        <v>602</v>
      </c>
      <c r="E219" s="14">
        <v>2795</v>
      </c>
      <c r="F219" s="13" t="s">
        <v>27</v>
      </c>
      <c r="G219" s="15">
        <v>5</v>
      </c>
      <c r="H219" s="25">
        <v>163.41500000000002</v>
      </c>
      <c r="I219" s="17"/>
      <c r="J219" s="17">
        <v>0</v>
      </c>
      <c r="K219" s="18">
        <v>0</v>
      </c>
      <c r="L219" s="26">
        <f t="shared" si="9"/>
        <v>0</v>
      </c>
      <c r="M219" s="15">
        <v>221</v>
      </c>
      <c r="N219" s="13" t="s">
        <v>603</v>
      </c>
      <c r="O219" s="13" t="s">
        <v>29</v>
      </c>
      <c r="P219" s="13" t="s">
        <v>30</v>
      </c>
      <c r="Q219" s="13" t="s">
        <v>31</v>
      </c>
    </row>
    <row r="220" spans="2:17" s="12" customFormat="1" ht="72.95" customHeight="1" outlineLevel="7" x14ac:dyDescent="0.2">
      <c r="B220" s="13"/>
      <c r="C220" s="13" t="s">
        <v>604</v>
      </c>
      <c r="D220" s="23" t="s">
        <v>605</v>
      </c>
      <c r="E220" s="15">
        <v>825</v>
      </c>
      <c r="F220" s="13" t="s">
        <v>27</v>
      </c>
      <c r="G220" s="15">
        <v>5</v>
      </c>
      <c r="H220" s="25">
        <v>163.41500000000002</v>
      </c>
      <c r="I220" s="17"/>
      <c r="J220" s="17">
        <v>0</v>
      </c>
      <c r="K220" s="18">
        <v>0</v>
      </c>
      <c r="L220" s="26">
        <f t="shared" si="9"/>
        <v>0</v>
      </c>
      <c r="M220" s="15">
        <v>221</v>
      </c>
      <c r="N220" s="13" t="s">
        <v>606</v>
      </c>
      <c r="O220" s="13" t="s">
        <v>29</v>
      </c>
      <c r="P220" s="13" t="s">
        <v>30</v>
      </c>
      <c r="Q220" s="13" t="s">
        <v>31</v>
      </c>
    </row>
    <row r="221" spans="2:17" s="12" customFormat="1" ht="72.95" customHeight="1" outlineLevel="7" x14ac:dyDescent="0.2">
      <c r="B221" s="13"/>
      <c r="C221" s="13" t="s">
        <v>607</v>
      </c>
      <c r="D221" s="23" t="s">
        <v>608</v>
      </c>
      <c r="E221" s="15">
        <v>175</v>
      </c>
      <c r="F221" s="13" t="s">
        <v>27</v>
      </c>
      <c r="G221" s="15">
        <v>5</v>
      </c>
      <c r="H221" s="25">
        <v>129.91999999999999</v>
      </c>
      <c r="I221" s="17"/>
      <c r="J221" s="17">
        <v>0</v>
      </c>
      <c r="K221" s="18">
        <v>0</v>
      </c>
      <c r="L221" s="26">
        <f t="shared" si="9"/>
        <v>0</v>
      </c>
      <c r="M221" s="15">
        <v>176</v>
      </c>
      <c r="N221" s="13" t="s">
        <v>609</v>
      </c>
      <c r="O221" s="13" t="s">
        <v>42</v>
      </c>
      <c r="P221" s="13" t="s">
        <v>30</v>
      </c>
      <c r="Q221" s="13" t="s">
        <v>31</v>
      </c>
    </row>
    <row r="222" spans="2:17" s="12" customFormat="1" ht="72.95" customHeight="1" outlineLevel="7" x14ac:dyDescent="0.2">
      <c r="B222" s="13"/>
      <c r="C222" s="13" t="s">
        <v>610</v>
      </c>
      <c r="D222" s="23" t="s">
        <v>611</v>
      </c>
      <c r="E222" s="15">
        <v>770</v>
      </c>
      <c r="F222" s="13" t="s">
        <v>27</v>
      </c>
      <c r="G222" s="15">
        <v>5</v>
      </c>
      <c r="H222" s="25">
        <v>129.91999999999999</v>
      </c>
      <c r="I222" s="17"/>
      <c r="J222" s="17">
        <v>0</v>
      </c>
      <c r="K222" s="18">
        <v>0</v>
      </c>
      <c r="L222" s="26">
        <f t="shared" si="9"/>
        <v>0</v>
      </c>
      <c r="M222" s="15">
        <v>176</v>
      </c>
      <c r="N222" s="13" t="s">
        <v>612</v>
      </c>
      <c r="O222" s="13" t="s">
        <v>42</v>
      </c>
      <c r="P222" s="13" t="s">
        <v>30</v>
      </c>
      <c r="Q222" s="13" t="s">
        <v>31</v>
      </c>
    </row>
    <row r="223" spans="2:17" s="12" customFormat="1" ht="72.95" customHeight="1" outlineLevel="7" x14ac:dyDescent="0.2">
      <c r="B223" s="13"/>
      <c r="C223" s="13" t="s">
        <v>613</v>
      </c>
      <c r="D223" s="23" t="s">
        <v>614</v>
      </c>
      <c r="E223" s="15">
        <v>870</v>
      </c>
      <c r="F223" s="13" t="s">
        <v>27</v>
      </c>
      <c r="G223" s="15">
        <v>5</v>
      </c>
      <c r="H223" s="25">
        <v>129.91999999999999</v>
      </c>
      <c r="I223" s="17"/>
      <c r="J223" s="17">
        <v>0</v>
      </c>
      <c r="K223" s="18">
        <v>0</v>
      </c>
      <c r="L223" s="26">
        <f t="shared" si="9"/>
        <v>0</v>
      </c>
      <c r="M223" s="15">
        <v>176</v>
      </c>
      <c r="N223" s="13" t="s">
        <v>615</v>
      </c>
      <c r="O223" s="13" t="s">
        <v>42</v>
      </c>
      <c r="P223" s="13" t="s">
        <v>30</v>
      </c>
      <c r="Q223" s="13" t="s">
        <v>31</v>
      </c>
    </row>
    <row r="224" spans="2:17" s="12" customFormat="1" ht="72.95" customHeight="1" outlineLevel="7" x14ac:dyDescent="0.2">
      <c r="B224" s="13"/>
      <c r="C224" s="13" t="s">
        <v>616</v>
      </c>
      <c r="D224" s="23" t="s">
        <v>617</v>
      </c>
      <c r="E224" s="15">
        <v>5</v>
      </c>
      <c r="F224" s="13" t="s">
        <v>27</v>
      </c>
      <c r="G224" s="15">
        <v>5</v>
      </c>
      <c r="H224" s="25">
        <v>148.19</v>
      </c>
      <c r="I224" s="19"/>
      <c r="J224" s="17">
        <v>0</v>
      </c>
      <c r="K224" s="18">
        <v>0</v>
      </c>
      <c r="L224" s="26">
        <f>I224*K224</f>
        <v>0</v>
      </c>
      <c r="M224" s="15">
        <v>125</v>
      </c>
      <c r="N224" s="13" t="s">
        <v>618</v>
      </c>
      <c r="O224" s="13" t="s">
        <v>143</v>
      </c>
      <c r="P224" s="13" t="s">
        <v>30</v>
      </c>
      <c r="Q224" s="13" t="s">
        <v>31</v>
      </c>
    </row>
    <row r="225" spans="2:17" s="12" customFormat="1" ht="72.95" customHeight="1" outlineLevel="7" x14ac:dyDescent="0.2">
      <c r="B225" s="13"/>
      <c r="C225" s="13" t="s">
        <v>619</v>
      </c>
      <c r="D225" s="23" t="s">
        <v>620</v>
      </c>
      <c r="E225" s="15">
        <v>5</v>
      </c>
      <c r="F225" s="13" t="s">
        <v>27</v>
      </c>
      <c r="G225" s="15">
        <v>5</v>
      </c>
      <c r="H225" s="25">
        <v>148.19</v>
      </c>
      <c r="I225" s="19"/>
      <c r="J225" s="17">
        <v>0</v>
      </c>
      <c r="K225" s="18">
        <v>0</v>
      </c>
      <c r="L225" s="26">
        <f>I225*K225</f>
        <v>0</v>
      </c>
      <c r="M225" s="15">
        <v>125</v>
      </c>
      <c r="N225" s="13" t="s">
        <v>621</v>
      </c>
      <c r="O225" s="13" t="s">
        <v>143</v>
      </c>
      <c r="P225" s="13" t="s">
        <v>30</v>
      </c>
      <c r="Q225" s="13" t="s">
        <v>31</v>
      </c>
    </row>
    <row r="226" spans="2:17" s="12" customFormat="1" ht="72.95" customHeight="1" outlineLevel="7" x14ac:dyDescent="0.2">
      <c r="B226" s="13"/>
      <c r="C226" s="13" t="s">
        <v>622</v>
      </c>
      <c r="D226" s="23" t="s">
        <v>623</v>
      </c>
      <c r="E226" s="14">
        <v>1020</v>
      </c>
      <c r="F226" s="13" t="s">
        <v>27</v>
      </c>
      <c r="G226" s="15">
        <v>30</v>
      </c>
      <c r="H226" s="25">
        <v>148.19</v>
      </c>
      <c r="I226" s="17"/>
      <c r="J226" s="17">
        <v>0</v>
      </c>
      <c r="K226" s="18">
        <v>0</v>
      </c>
      <c r="L226" s="26">
        <f t="shared" ref="L226:L240" si="10">H226*K226</f>
        <v>0</v>
      </c>
      <c r="M226" s="15">
        <v>201</v>
      </c>
      <c r="N226" s="13" t="s">
        <v>624</v>
      </c>
      <c r="O226" s="13" t="s">
        <v>38</v>
      </c>
      <c r="P226" s="13" t="s">
        <v>30</v>
      </c>
      <c r="Q226" s="13" t="s">
        <v>31</v>
      </c>
    </row>
    <row r="227" spans="2:17" s="12" customFormat="1" ht="72.95" customHeight="1" outlineLevel="7" x14ac:dyDescent="0.2">
      <c r="B227" s="13"/>
      <c r="C227" s="13" t="s">
        <v>625</v>
      </c>
      <c r="D227" s="23" t="s">
        <v>626</v>
      </c>
      <c r="E227" s="15">
        <v>720</v>
      </c>
      <c r="F227" s="13" t="s">
        <v>27</v>
      </c>
      <c r="G227" s="15">
        <v>30</v>
      </c>
      <c r="H227" s="25">
        <v>148.19</v>
      </c>
      <c r="I227" s="17"/>
      <c r="J227" s="17">
        <v>0</v>
      </c>
      <c r="K227" s="18">
        <v>0</v>
      </c>
      <c r="L227" s="26">
        <f t="shared" si="10"/>
        <v>0</v>
      </c>
      <c r="M227" s="15">
        <v>201</v>
      </c>
      <c r="N227" s="13" t="s">
        <v>627</v>
      </c>
      <c r="O227" s="13" t="s">
        <v>42</v>
      </c>
      <c r="P227" s="13" t="s">
        <v>30</v>
      </c>
      <c r="Q227" s="13" t="s">
        <v>31</v>
      </c>
    </row>
    <row r="228" spans="2:17" s="12" customFormat="1" ht="72.95" customHeight="1" outlineLevel="7" x14ac:dyDescent="0.2">
      <c r="B228" s="13"/>
      <c r="C228" s="13" t="s">
        <v>628</v>
      </c>
      <c r="D228" s="23" t="s">
        <v>629</v>
      </c>
      <c r="E228" s="15">
        <v>540</v>
      </c>
      <c r="F228" s="13" t="s">
        <v>27</v>
      </c>
      <c r="G228" s="15">
        <v>30</v>
      </c>
      <c r="H228" s="25">
        <v>148.19</v>
      </c>
      <c r="I228" s="17"/>
      <c r="J228" s="17">
        <v>0</v>
      </c>
      <c r="K228" s="18">
        <v>0</v>
      </c>
      <c r="L228" s="26">
        <f t="shared" si="10"/>
        <v>0</v>
      </c>
      <c r="M228" s="15">
        <v>201</v>
      </c>
      <c r="N228" s="13" t="s">
        <v>630</v>
      </c>
      <c r="O228" s="13" t="s">
        <v>42</v>
      </c>
      <c r="P228" s="13" t="s">
        <v>30</v>
      </c>
      <c r="Q228" s="13" t="s">
        <v>31</v>
      </c>
    </row>
    <row r="229" spans="2:17" s="12" customFormat="1" ht="72.95" customHeight="1" outlineLevel="7" x14ac:dyDescent="0.2">
      <c r="B229" s="13"/>
      <c r="C229" s="13" t="s">
        <v>631</v>
      </c>
      <c r="D229" s="23" t="s">
        <v>632</v>
      </c>
      <c r="E229" s="14">
        <v>1260</v>
      </c>
      <c r="F229" s="13" t="s">
        <v>27</v>
      </c>
      <c r="G229" s="15">
        <v>5</v>
      </c>
      <c r="H229" s="25">
        <v>189.80500000000001</v>
      </c>
      <c r="I229" s="17"/>
      <c r="J229" s="17">
        <v>0</v>
      </c>
      <c r="K229" s="18">
        <v>0</v>
      </c>
      <c r="L229" s="26">
        <f t="shared" si="10"/>
        <v>0</v>
      </c>
      <c r="M229" s="15">
        <v>256</v>
      </c>
      <c r="N229" s="13" t="s">
        <v>633</v>
      </c>
      <c r="O229" s="13" t="s">
        <v>42</v>
      </c>
      <c r="P229" s="13" t="s">
        <v>30</v>
      </c>
      <c r="Q229" s="13" t="s">
        <v>31</v>
      </c>
    </row>
    <row r="230" spans="2:17" s="12" customFormat="1" ht="72.95" customHeight="1" outlineLevel="7" x14ac:dyDescent="0.2">
      <c r="B230" s="13"/>
      <c r="C230" s="13" t="s">
        <v>634</v>
      </c>
      <c r="D230" s="23" t="s">
        <v>635</v>
      </c>
      <c r="E230" s="14">
        <v>1615</v>
      </c>
      <c r="F230" s="13" t="s">
        <v>27</v>
      </c>
      <c r="G230" s="15">
        <v>5</v>
      </c>
      <c r="H230" s="25">
        <v>189.80500000000001</v>
      </c>
      <c r="I230" s="17"/>
      <c r="J230" s="17">
        <v>0</v>
      </c>
      <c r="K230" s="18">
        <v>0</v>
      </c>
      <c r="L230" s="26">
        <f t="shared" si="10"/>
        <v>0</v>
      </c>
      <c r="M230" s="15">
        <v>256</v>
      </c>
      <c r="N230" s="13" t="s">
        <v>636</v>
      </c>
      <c r="O230" s="13" t="s">
        <v>29</v>
      </c>
      <c r="P230" s="13" t="s">
        <v>30</v>
      </c>
      <c r="Q230" s="13" t="s">
        <v>31</v>
      </c>
    </row>
    <row r="231" spans="2:17" s="12" customFormat="1" ht="72.95" customHeight="1" outlineLevel="7" x14ac:dyDescent="0.2">
      <c r="B231" s="13"/>
      <c r="C231" s="13" t="s">
        <v>637</v>
      </c>
      <c r="D231" s="23" t="s">
        <v>638</v>
      </c>
      <c r="E231" s="14">
        <v>1005</v>
      </c>
      <c r="F231" s="13" t="s">
        <v>27</v>
      </c>
      <c r="G231" s="15">
        <v>5</v>
      </c>
      <c r="H231" s="25">
        <v>189.80500000000001</v>
      </c>
      <c r="I231" s="17"/>
      <c r="J231" s="17">
        <v>0</v>
      </c>
      <c r="K231" s="18">
        <v>0</v>
      </c>
      <c r="L231" s="26">
        <f t="shared" si="10"/>
        <v>0</v>
      </c>
      <c r="M231" s="15">
        <v>256</v>
      </c>
      <c r="N231" s="13" t="s">
        <v>639</v>
      </c>
      <c r="O231" s="13" t="s">
        <v>42</v>
      </c>
      <c r="P231" s="13" t="s">
        <v>30</v>
      </c>
      <c r="Q231" s="13" t="s">
        <v>31</v>
      </c>
    </row>
    <row r="232" spans="2:17" s="12" customFormat="1" ht="72.95" customHeight="1" outlineLevel="7" x14ac:dyDescent="0.2">
      <c r="B232" s="13"/>
      <c r="C232" s="13" t="s">
        <v>640</v>
      </c>
      <c r="D232" s="23" t="s">
        <v>641</v>
      </c>
      <c r="E232" s="14">
        <v>1380</v>
      </c>
      <c r="F232" s="13" t="s">
        <v>27</v>
      </c>
      <c r="G232" s="15">
        <v>5</v>
      </c>
      <c r="H232" s="25">
        <v>219.23999999999998</v>
      </c>
      <c r="I232" s="17"/>
      <c r="J232" s="17">
        <v>0</v>
      </c>
      <c r="K232" s="18">
        <v>0</v>
      </c>
      <c r="L232" s="26">
        <f t="shared" si="10"/>
        <v>0</v>
      </c>
      <c r="M232" s="15">
        <v>297</v>
      </c>
      <c r="N232" s="13" t="s">
        <v>642</v>
      </c>
      <c r="O232" s="13" t="s">
        <v>42</v>
      </c>
      <c r="P232" s="13" t="s">
        <v>30</v>
      </c>
      <c r="Q232" s="13" t="s">
        <v>31</v>
      </c>
    </row>
    <row r="233" spans="2:17" s="12" customFormat="1" ht="72.95" customHeight="1" outlineLevel="7" x14ac:dyDescent="0.2">
      <c r="B233" s="13"/>
      <c r="C233" s="13" t="s">
        <v>643</v>
      </c>
      <c r="D233" s="23" t="s">
        <v>644</v>
      </c>
      <c r="E233" s="14">
        <v>1905</v>
      </c>
      <c r="F233" s="13" t="s">
        <v>27</v>
      </c>
      <c r="G233" s="15">
        <v>5</v>
      </c>
      <c r="H233" s="25">
        <v>219.23999999999998</v>
      </c>
      <c r="I233" s="17"/>
      <c r="J233" s="17">
        <v>0</v>
      </c>
      <c r="K233" s="18">
        <v>0</v>
      </c>
      <c r="L233" s="26">
        <f t="shared" si="10"/>
        <v>0</v>
      </c>
      <c r="M233" s="15">
        <v>297</v>
      </c>
      <c r="N233" s="13" t="s">
        <v>645</v>
      </c>
      <c r="O233" s="13" t="s">
        <v>29</v>
      </c>
      <c r="P233" s="13" t="s">
        <v>30</v>
      </c>
      <c r="Q233" s="13" t="s">
        <v>31</v>
      </c>
    </row>
    <row r="234" spans="2:17" s="12" customFormat="1" ht="72.95" customHeight="1" outlineLevel="7" x14ac:dyDescent="0.2">
      <c r="B234" s="13"/>
      <c r="C234" s="13" t="s">
        <v>646</v>
      </c>
      <c r="D234" s="23" t="s">
        <v>647</v>
      </c>
      <c r="E234" s="14">
        <v>2215</v>
      </c>
      <c r="F234" s="13" t="s">
        <v>27</v>
      </c>
      <c r="G234" s="15">
        <v>5</v>
      </c>
      <c r="H234" s="25">
        <v>219.23999999999998</v>
      </c>
      <c r="I234" s="17"/>
      <c r="J234" s="17">
        <v>0</v>
      </c>
      <c r="K234" s="18">
        <v>0</v>
      </c>
      <c r="L234" s="26">
        <f t="shared" si="10"/>
        <v>0</v>
      </c>
      <c r="M234" s="15">
        <v>297</v>
      </c>
      <c r="N234" s="13" t="s">
        <v>648</v>
      </c>
      <c r="O234" s="13" t="s">
        <v>29</v>
      </c>
      <c r="P234" s="13" t="s">
        <v>30</v>
      </c>
      <c r="Q234" s="13" t="s">
        <v>31</v>
      </c>
    </row>
    <row r="235" spans="2:17" s="12" customFormat="1" ht="72.95" customHeight="1" outlineLevel="7" x14ac:dyDescent="0.2">
      <c r="B235" s="13"/>
      <c r="C235" s="13" t="s">
        <v>649</v>
      </c>
      <c r="D235" s="23" t="s">
        <v>650</v>
      </c>
      <c r="E235" s="14">
        <v>1095</v>
      </c>
      <c r="F235" s="13" t="s">
        <v>27</v>
      </c>
      <c r="G235" s="15">
        <v>5</v>
      </c>
      <c r="H235" s="25">
        <v>276.08000000000004</v>
      </c>
      <c r="I235" s="17"/>
      <c r="J235" s="17">
        <v>0</v>
      </c>
      <c r="K235" s="18">
        <v>0</v>
      </c>
      <c r="L235" s="26">
        <f t="shared" si="10"/>
        <v>0</v>
      </c>
      <c r="M235" s="15">
        <v>374</v>
      </c>
      <c r="N235" s="13" t="s">
        <v>651</v>
      </c>
      <c r="O235" s="13" t="s">
        <v>29</v>
      </c>
      <c r="P235" s="13" t="s">
        <v>30</v>
      </c>
      <c r="Q235" s="13" t="s">
        <v>31</v>
      </c>
    </row>
    <row r="236" spans="2:17" s="12" customFormat="1" ht="72.95" customHeight="1" outlineLevel="7" x14ac:dyDescent="0.2">
      <c r="B236" s="13"/>
      <c r="C236" s="13" t="s">
        <v>652</v>
      </c>
      <c r="D236" s="23" t="s">
        <v>653</v>
      </c>
      <c r="E236" s="15">
        <v>370</v>
      </c>
      <c r="F236" s="13" t="s">
        <v>27</v>
      </c>
      <c r="G236" s="15">
        <v>5</v>
      </c>
      <c r="H236" s="25">
        <v>276.08000000000004</v>
      </c>
      <c r="I236" s="17"/>
      <c r="J236" s="17">
        <v>0</v>
      </c>
      <c r="K236" s="18">
        <v>0</v>
      </c>
      <c r="L236" s="26">
        <f t="shared" si="10"/>
        <v>0</v>
      </c>
      <c r="M236" s="15">
        <v>374</v>
      </c>
      <c r="N236" s="13" t="s">
        <v>654</v>
      </c>
      <c r="O236" s="13" t="s">
        <v>29</v>
      </c>
      <c r="P236" s="13" t="s">
        <v>30</v>
      </c>
      <c r="Q236" s="13" t="s">
        <v>31</v>
      </c>
    </row>
    <row r="237" spans="2:17" s="12" customFormat="1" ht="72.95" customHeight="1" outlineLevel="7" x14ac:dyDescent="0.2">
      <c r="B237" s="13"/>
      <c r="C237" s="13" t="s">
        <v>655</v>
      </c>
      <c r="D237" s="23" t="s">
        <v>656</v>
      </c>
      <c r="E237" s="14">
        <v>1105</v>
      </c>
      <c r="F237" s="13" t="s">
        <v>27</v>
      </c>
      <c r="G237" s="15">
        <v>5</v>
      </c>
      <c r="H237" s="25">
        <v>276.08000000000004</v>
      </c>
      <c r="I237" s="17"/>
      <c r="J237" s="17">
        <v>0</v>
      </c>
      <c r="K237" s="18">
        <v>0</v>
      </c>
      <c r="L237" s="26">
        <f t="shared" si="10"/>
        <v>0</v>
      </c>
      <c r="M237" s="15">
        <v>374</v>
      </c>
      <c r="N237" s="13" t="s">
        <v>657</v>
      </c>
      <c r="O237" s="13" t="s">
        <v>29</v>
      </c>
      <c r="P237" s="13" t="s">
        <v>30</v>
      </c>
      <c r="Q237" s="13" t="s">
        <v>31</v>
      </c>
    </row>
    <row r="238" spans="2:17" s="12" customFormat="1" ht="72.95" customHeight="1" outlineLevel="7" x14ac:dyDescent="0.2">
      <c r="B238" s="13"/>
      <c r="C238" s="13" t="s">
        <v>658</v>
      </c>
      <c r="D238" s="23" t="s">
        <v>659</v>
      </c>
      <c r="E238" s="14">
        <v>1545</v>
      </c>
      <c r="F238" s="13" t="s">
        <v>27</v>
      </c>
      <c r="G238" s="15">
        <v>5</v>
      </c>
      <c r="H238" s="25">
        <v>255.78000000000003</v>
      </c>
      <c r="I238" s="17"/>
      <c r="J238" s="17">
        <v>0</v>
      </c>
      <c r="K238" s="18">
        <v>0</v>
      </c>
      <c r="L238" s="26">
        <f t="shared" si="10"/>
        <v>0</v>
      </c>
      <c r="M238" s="15">
        <v>346</v>
      </c>
      <c r="N238" s="13" t="s">
        <v>660</v>
      </c>
      <c r="O238" s="13" t="s">
        <v>29</v>
      </c>
      <c r="P238" s="13" t="s">
        <v>30</v>
      </c>
      <c r="Q238" s="13" t="s">
        <v>31</v>
      </c>
    </row>
    <row r="239" spans="2:17" s="12" customFormat="1" ht="72.95" customHeight="1" outlineLevel="7" x14ac:dyDescent="0.2">
      <c r="B239" s="13"/>
      <c r="C239" s="13" t="s">
        <v>661</v>
      </c>
      <c r="D239" s="23" t="s">
        <v>662</v>
      </c>
      <c r="E239" s="15">
        <v>890</v>
      </c>
      <c r="F239" s="13" t="s">
        <v>27</v>
      </c>
      <c r="G239" s="15">
        <v>5</v>
      </c>
      <c r="H239" s="25">
        <v>255.78000000000003</v>
      </c>
      <c r="I239" s="17"/>
      <c r="J239" s="17">
        <v>0</v>
      </c>
      <c r="K239" s="18">
        <v>0</v>
      </c>
      <c r="L239" s="26">
        <f t="shared" si="10"/>
        <v>0</v>
      </c>
      <c r="M239" s="15">
        <v>346</v>
      </c>
      <c r="N239" s="13" t="s">
        <v>663</v>
      </c>
      <c r="O239" s="13" t="s">
        <v>29</v>
      </c>
      <c r="P239" s="13" t="s">
        <v>30</v>
      </c>
      <c r="Q239" s="13" t="s">
        <v>31</v>
      </c>
    </row>
    <row r="240" spans="2:17" s="12" customFormat="1" ht="72.95" customHeight="1" outlineLevel="7" x14ac:dyDescent="0.2">
      <c r="B240" s="13"/>
      <c r="C240" s="13" t="s">
        <v>664</v>
      </c>
      <c r="D240" s="23" t="s">
        <v>665</v>
      </c>
      <c r="E240" s="15">
        <v>610</v>
      </c>
      <c r="F240" s="13" t="s">
        <v>27</v>
      </c>
      <c r="G240" s="15">
        <v>5</v>
      </c>
      <c r="H240" s="25">
        <v>255.78000000000003</v>
      </c>
      <c r="I240" s="17"/>
      <c r="J240" s="17">
        <v>0</v>
      </c>
      <c r="K240" s="18">
        <v>0</v>
      </c>
      <c r="L240" s="26">
        <f t="shared" si="10"/>
        <v>0</v>
      </c>
      <c r="M240" s="15">
        <v>346</v>
      </c>
      <c r="N240" s="13" t="s">
        <v>666</v>
      </c>
      <c r="O240" s="13" t="s">
        <v>29</v>
      </c>
      <c r="P240" s="13" t="s">
        <v>30</v>
      </c>
      <c r="Q240" s="13" t="s">
        <v>31</v>
      </c>
    </row>
    <row r="241" spans="2:17" s="1" customFormat="1" ht="33" customHeight="1" outlineLevel="6" x14ac:dyDescent="0.2">
      <c r="B241" s="61" t="s">
        <v>667</v>
      </c>
      <c r="C241" s="61"/>
      <c r="D241" s="61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2:17" s="12" customFormat="1" ht="72.95" customHeight="1" outlineLevel="7" x14ac:dyDescent="0.2">
      <c r="B242" s="13"/>
      <c r="C242" s="13" t="s">
        <v>668</v>
      </c>
      <c r="D242" s="23" t="s">
        <v>669</v>
      </c>
      <c r="E242" s="14">
        <v>1240</v>
      </c>
      <c r="F242" s="13" t="s">
        <v>27</v>
      </c>
      <c r="G242" s="15">
        <v>5</v>
      </c>
      <c r="H242" s="25">
        <v>213.15</v>
      </c>
      <c r="I242" s="17"/>
      <c r="J242" s="17">
        <v>0</v>
      </c>
      <c r="K242" s="18">
        <v>0</v>
      </c>
      <c r="L242" s="26">
        <f>H242*K242</f>
        <v>0</v>
      </c>
      <c r="M242" s="15">
        <v>288</v>
      </c>
      <c r="N242" s="13" t="s">
        <v>670</v>
      </c>
      <c r="O242" s="13" t="s">
        <v>29</v>
      </c>
      <c r="P242" s="13" t="s">
        <v>30</v>
      </c>
      <c r="Q242" s="13" t="s">
        <v>31</v>
      </c>
    </row>
    <row r="243" spans="2:17" s="12" customFormat="1" ht="72.95" customHeight="1" outlineLevel="7" x14ac:dyDescent="0.2">
      <c r="B243" s="13"/>
      <c r="C243" s="13" t="s">
        <v>671</v>
      </c>
      <c r="D243" s="23" t="s">
        <v>672</v>
      </c>
      <c r="E243" s="14">
        <v>2840</v>
      </c>
      <c r="F243" s="13" t="s">
        <v>27</v>
      </c>
      <c r="G243" s="15">
        <v>5</v>
      </c>
      <c r="H243" s="25">
        <v>213.15</v>
      </c>
      <c r="I243" s="17"/>
      <c r="J243" s="17">
        <v>0</v>
      </c>
      <c r="K243" s="18">
        <v>0</v>
      </c>
      <c r="L243" s="26">
        <f>H243*K243</f>
        <v>0</v>
      </c>
      <c r="M243" s="15">
        <v>288</v>
      </c>
      <c r="N243" s="13" t="s">
        <v>673</v>
      </c>
      <c r="O243" s="13" t="s">
        <v>29</v>
      </c>
      <c r="P243" s="13" t="s">
        <v>30</v>
      </c>
      <c r="Q243" s="13" t="s">
        <v>31</v>
      </c>
    </row>
    <row r="244" spans="2:17" s="12" customFormat="1" ht="72.95" customHeight="1" outlineLevel="7" x14ac:dyDescent="0.2">
      <c r="B244" s="13"/>
      <c r="C244" s="13" t="s">
        <v>674</v>
      </c>
      <c r="D244" s="23" t="s">
        <v>675</v>
      </c>
      <c r="E244" s="14">
        <v>1925</v>
      </c>
      <c r="F244" s="13" t="s">
        <v>27</v>
      </c>
      <c r="G244" s="15">
        <v>5</v>
      </c>
      <c r="H244" s="25">
        <v>213.15</v>
      </c>
      <c r="I244" s="17"/>
      <c r="J244" s="17">
        <v>0</v>
      </c>
      <c r="K244" s="18">
        <v>0</v>
      </c>
      <c r="L244" s="26">
        <f>H244*K244</f>
        <v>0</v>
      </c>
      <c r="M244" s="15">
        <v>288</v>
      </c>
      <c r="N244" s="13" t="s">
        <v>676</v>
      </c>
      <c r="O244" s="13" t="s">
        <v>29</v>
      </c>
      <c r="P244" s="13" t="s">
        <v>30</v>
      </c>
      <c r="Q244" s="13" t="s">
        <v>31</v>
      </c>
    </row>
    <row r="245" spans="2:17" s="1" customFormat="1" ht="33" customHeight="1" outlineLevel="6" x14ac:dyDescent="0.2">
      <c r="B245" s="61" t="s">
        <v>677</v>
      </c>
      <c r="C245" s="61"/>
      <c r="D245" s="61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2:17" s="12" customFormat="1" ht="72.95" customHeight="1" outlineLevel="7" x14ac:dyDescent="0.2">
      <c r="B246" s="13"/>
      <c r="C246" s="13" t="s">
        <v>678</v>
      </c>
      <c r="D246" s="23" t="s">
        <v>679</v>
      </c>
      <c r="E246" s="15">
        <v>365</v>
      </c>
      <c r="F246" s="13" t="s">
        <v>27</v>
      </c>
      <c r="G246" s="15">
        <v>5</v>
      </c>
      <c r="H246" s="25">
        <v>213.15</v>
      </c>
      <c r="I246" s="17"/>
      <c r="J246" s="17">
        <v>0</v>
      </c>
      <c r="K246" s="18">
        <v>0</v>
      </c>
      <c r="L246" s="26">
        <f t="shared" ref="L246:L254" si="11">H246*K246</f>
        <v>0</v>
      </c>
      <c r="M246" s="15">
        <v>288</v>
      </c>
      <c r="N246" s="13" t="s">
        <v>680</v>
      </c>
      <c r="O246" s="13" t="s">
        <v>29</v>
      </c>
      <c r="P246" s="13" t="s">
        <v>30</v>
      </c>
      <c r="Q246" s="13" t="s">
        <v>31</v>
      </c>
    </row>
    <row r="247" spans="2:17" s="12" customFormat="1" ht="72.95" customHeight="1" outlineLevel="7" x14ac:dyDescent="0.2">
      <c r="B247" s="13"/>
      <c r="C247" s="13" t="s">
        <v>681</v>
      </c>
      <c r="D247" s="23" t="s">
        <v>682</v>
      </c>
      <c r="E247" s="15">
        <v>380</v>
      </c>
      <c r="F247" s="13" t="s">
        <v>27</v>
      </c>
      <c r="G247" s="15">
        <v>5</v>
      </c>
      <c r="H247" s="25">
        <v>168.49</v>
      </c>
      <c r="I247" s="17"/>
      <c r="J247" s="17">
        <v>0</v>
      </c>
      <c r="K247" s="18">
        <v>0</v>
      </c>
      <c r="L247" s="26">
        <f t="shared" si="11"/>
        <v>0</v>
      </c>
      <c r="M247" s="15">
        <v>228</v>
      </c>
      <c r="N247" s="13" t="s">
        <v>683</v>
      </c>
      <c r="O247" s="13" t="s">
        <v>29</v>
      </c>
      <c r="P247" s="13" t="s">
        <v>30</v>
      </c>
      <c r="Q247" s="13" t="s">
        <v>31</v>
      </c>
    </row>
    <row r="248" spans="2:17" s="12" customFormat="1" ht="72.95" customHeight="1" outlineLevel="7" x14ac:dyDescent="0.2">
      <c r="B248" s="13"/>
      <c r="C248" s="13" t="s">
        <v>684</v>
      </c>
      <c r="D248" s="23" t="s">
        <v>685</v>
      </c>
      <c r="E248" s="14">
        <v>1875</v>
      </c>
      <c r="F248" s="13" t="s">
        <v>27</v>
      </c>
      <c r="G248" s="15">
        <v>5</v>
      </c>
      <c r="H248" s="25">
        <v>168.49</v>
      </c>
      <c r="I248" s="17"/>
      <c r="J248" s="17">
        <v>0</v>
      </c>
      <c r="K248" s="18">
        <v>0</v>
      </c>
      <c r="L248" s="26">
        <f t="shared" si="11"/>
        <v>0</v>
      </c>
      <c r="M248" s="15">
        <v>228</v>
      </c>
      <c r="N248" s="13" t="s">
        <v>686</v>
      </c>
      <c r="O248" s="13" t="s">
        <v>29</v>
      </c>
      <c r="P248" s="13" t="s">
        <v>30</v>
      </c>
      <c r="Q248" s="13" t="s">
        <v>31</v>
      </c>
    </row>
    <row r="249" spans="2:17" s="12" customFormat="1" ht="72.95" customHeight="1" outlineLevel="7" x14ac:dyDescent="0.2">
      <c r="B249" s="13"/>
      <c r="C249" s="13" t="s">
        <v>687</v>
      </c>
      <c r="D249" s="23" t="s">
        <v>688</v>
      </c>
      <c r="E249" s="14">
        <v>4235</v>
      </c>
      <c r="F249" s="13" t="s">
        <v>27</v>
      </c>
      <c r="G249" s="15">
        <v>5</v>
      </c>
      <c r="H249" s="25">
        <v>168.49</v>
      </c>
      <c r="I249" s="17"/>
      <c r="J249" s="17">
        <v>0</v>
      </c>
      <c r="K249" s="18">
        <v>0</v>
      </c>
      <c r="L249" s="26">
        <f t="shared" si="11"/>
        <v>0</v>
      </c>
      <c r="M249" s="15">
        <v>228</v>
      </c>
      <c r="N249" s="13" t="s">
        <v>689</v>
      </c>
      <c r="O249" s="13" t="s">
        <v>29</v>
      </c>
      <c r="P249" s="13" t="s">
        <v>30</v>
      </c>
      <c r="Q249" s="13" t="s">
        <v>31</v>
      </c>
    </row>
    <row r="250" spans="2:17" s="12" customFormat="1" ht="72.95" customHeight="1" outlineLevel="7" x14ac:dyDescent="0.2">
      <c r="B250" s="13"/>
      <c r="C250" s="13" t="s">
        <v>690</v>
      </c>
      <c r="D250" s="23" t="s">
        <v>691</v>
      </c>
      <c r="E250" s="15">
        <v>370</v>
      </c>
      <c r="F250" s="13" t="s">
        <v>27</v>
      </c>
      <c r="G250" s="15">
        <v>5</v>
      </c>
      <c r="H250" s="25">
        <v>386.71499999999997</v>
      </c>
      <c r="I250" s="17"/>
      <c r="J250" s="17">
        <v>0</v>
      </c>
      <c r="K250" s="18">
        <v>0</v>
      </c>
      <c r="L250" s="26">
        <f t="shared" si="11"/>
        <v>0</v>
      </c>
      <c r="M250" s="15">
        <v>522</v>
      </c>
      <c r="N250" s="13" t="s">
        <v>692</v>
      </c>
      <c r="O250" s="13" t="s">
        <v>38</v>
      </c>
      <c r="P250" s="13" t="s">
        <v>30</v>
      </c>
      <c r="Q250" s="13" t="s">
        <v>31</v>
      </c>
    </row>
    <row r="251" spans="2:17" s="12" customFormat="1" ht="72.95" customHeight="1" outlineLevel="7" x14ac:dyDescent="0.2">
      <c r="B251" s="13"/>
      <c r="C251" s="13" t="s">
        <v>693</v>
      </c>
      <c r="D251" s="23" t="s">
        <v>694</v>
      </c>
      <c r="E251" s="15">
        <v>330</v>
      </c>
      <c r="F251" s="13" t="s">
        <v>27</v>
      </c>
      <c r="G251" s="15">
        <v>5</v>
      </c>
      <c r="H251" s="25">
        <v>386.71499999999997</v>
      </c>
      <c r="I251" s="17"/>
      <c r="J251" s="17">
        <v>0</v>
      </c>
      <c r="K251" s="18">
        <v>0</v>
      </c>
      <c r="L251" s="26">
        <f t="shared" si="11"/>
        <v>0</v>
      </c>
      <c r="M251" s="15">
        <v>522</v>
      </c>
      <c r="N251" s="13" t="s">
        <v>695</v>
      </c>
      <c r="O251" s="13" t="s">
        <v>42</v>
      </c>
      <c r="P251" s="13" t="s">
        <v>30</v>
      </c>
      <c r="Q251" s="13" t="s">
        <v>31</v>
      </c>
    </row>
    <row r="252" spans="2:17" s="12" customFormat="1" ht="72.95" customHeight="1" outlineLevel="7" x14ac:dyDescent="0.2">
      <c r="B252" s="13"/>
      <c r="C252" s="13" t="s">
        <v>696</v>
      </c>
      <c r="D252" s="23" t="s">
        <v>697</v>
      </c>
      <c r="E252" s="15">
        <v>670</v>
      </c>
      <c r="F252" s="13" t="s">
        <v>27</v>
      </c>
      <c r="G252" s="15">
        <v>5</v>
      </c>
      <c r="H252" s="25">
        <v>386.71499999999997</v>
      </c>
      <c r="I252" s="17"/>
      <c r="J252" s="17">
        <v>0</v>
      </c>
      <c r="K252" s="18">
        <v>0</v>
      </c>
      <c r="L252" s="26">
        <f t="shared" si="11"/>
        <v>0</v>
      </c>
      <c r="M252" s="15">
        <v>522</v>
      </c>
      <c r="N252" s="13" t="s">
        <v>698</v>
      </c>
      <c r="O252" s="13" t="s">
        <v>42</v>
      </c>
      <c r="P252" s="13" t="s">
        <v>30</v>
      </c>
      <c r="Q252" s="13" t="s">
        <v>31</v>
      </c>
    </row>
    <row r="253" spans="2:17" s="12" customFormat="1" ht="72.95" customHeight="1" outlineLevel="7" x14ac:dyDescent="0.2">
      <c r="B253" s="13"/>
      <c r="C253" s="13" t="s">
        <v>699</v>
      </c>
      <c r="D253" s="23" t="s">
        <v>700</v>
      </c>
      <c r="E253" s="14">
        <v>3520</v>
      </c>
      <c r="F253" s="13" t="s">
        <v>27</v>
      </c>
      <c r="G253" s="15">
        <v>5</v>
      </c>
      <c r="H253" s="25">
        <v>263.89999999999998</v>
      </c>
      <c r="I253" s="17"/>
      <c r="J253" s="17">
        <v>0</v>
      </c>
      <c r="K253" s="18"/>
      <c r="L253" s="26">
        <f t="shared" si="11"/>
        <v>0</v>
      </c>
      <c r="M253" s="15">
        <v>356</v>
      </c>
      <c r="N253" s="13" t="s">
        <v>701</v>
      </c>
      <c r="O253" s="13" t="s">
        <v>42</v>
      </c>
      <c r="P253" s="13" t="s">
        <v>30</v>
      </c>
      <c r="Q253" s="13" t="s">
        <v>31</v>
      </c>
    </row>
    <row r="254" spans="2:17" s="12" customFormat="1" ht="72.95" customHeight="1" outlineLevel="7" x14ac:dyDescent="0.2">
      <c r="B254" s="13"/>
      <c r="C254" s="13" t="s">
        <v>702</v>
      </c>
      <c r="D254" s="23" t="s">
        <v>703</v>
      </c>
      <c r="E254" s="14">
        <v>1215</v>
      </c>
      <c r="F254" s="13" t="s">
        <v>27</v>
      </c>
      <c r="G254" s="15">
        <v>5</v>
      </c>
      <c r="H254" s="25">
        <v>426.3</v>
      </c>
      <c r="I254" s="17"/>
      <c r="J254" s="17">
        <v>0</v>
      </c>
      <c r="K254" s="18">
        <v>0</v>
      </c>
      <c r="L254" s="26">
        <f t="shared" si="11"/>
        <v>0</v>
      </c>
      <c r="M254" s="15">
        <v>576</v>
      </c>
      <c r="N254" s="13" t="s">
        <v>704</v>
      </c>
      <c r="O254" s="13" t="s">
        <v>42</v>
      </c>
      <c r="P254" s="13" t="s">
        <v>30</v>
      </c>
      <c r="Q254" s="13" t="s">
        <v>31</v>
      </c>
    </row>
    <row r="255" spans="2:17" s="1" customFormat="1" ht="33" customHeight="1" outlineLevel="4" x14ac:dyDescent="0.2">
      <c r="B255" s="61" t="s">
        <v>705</v>
      </c>
      <c r="C255" s="61"/>
      <c r="D255" s="61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2:17" s="1" customFormat="1" ht="33" customHeight="1" outlineLevel="5" x14ac:dyDescent="0.2">
      <c r="B256" s="55" t="s">
        <v>706</v>
      </c>
      <c r="C256" s="55"/>
      <c r="D256" s="5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</row>
    <row r="257" spans="2:17" s="12" customFormat="1" ht="72.95" customHeight="1" outlineLevel="6" x14ac:dyDescent="0.2">
      <c r="B257" s="13"/>
      <c r="C257" s="13" t="s">
        <v>707</v>
      </c>
      <c r="D257" s="23" t="s">
        <v>708</v>
      </c>
      <c r="E257" s="14">
        <v>4677</v>
      </c>
      <c r="F257" s="13" t="s">
        <v>258</v>
      </c>
      <c r="G257" s="15">
        <v>1</v>
      </c>
      <c r="H257" s="25">
        <v>24.36</v>
      </c>
      <c r="I257" s="17"/>
      <c r="J257" s="17">
        <v>0</v>
      </c>
      <c r="K257" s="18">
        <v>0</v>
      </c>
      <c r="L257" s="26">
        <f t="shared" ref="L257:L269" si="12">H257*K257</f>
        <v>0</v>
      </c>
      <c r="M257" s="15">
        <v>34</v>
      </c>
      <c r="N257" s="13" t="s">
        <v>709</v>
      </c>
      <c r="O257" s="13" t="s">
        <v>29</v>
      </c>
      <c r="P257" s="13" t="s">
        <v>30</v>
      </c>
      <c r="Q257" s="13" t="s">
        <v>710</v>
      </c>
    </row>
    <row r="258" spans="2:17" s="12" customFormat="1" ht="72.95" customHeight="1" outlineLevel="6" x14ac:dyDescent="0.2">
      <c r="B258" s="13"/>
      <c r="C258" s="13" t="s">
        <v>711</v>
      </c>
      <c r="D258" s="23" t="s">
        <v>712</v>
      </c>
      <c r="E258" s="14">
        <v>3882</v>
      </c>
      <c r="F258" s="13" t="s">
        <v>258</v>
      </c>
      <c r="G258" s="15">
        <v>1</v>
      </c>
      <c r="H258" s="25">
        <v>31.465000000000003</v>
      </c>
      <c r="I258" s="17"/>
      <c r="J258" s="17">
        <v>0</v>
      </c>
      <c r="K258" s="18">
        <v>0</v>
      </c>
      <c r="L258" s="26">
        <f t="shared" si="12"/>
        <v>0</v>
      </c>
      <c r="M258" s="15">
        <v>43</v>
      </c>
      <c r="N258" s="13" t="s">
        <v>713</v>
      </c>
      <c r="O258" s="13" t="s">
        <v>29</v>
      </c>
      <c r="P258" s="13" t="s">
        <v>30</v>
      </c>
      <c r="Q258" s="13" t="s">
        <v>710</v>
      </c>
    </row>
    <row r="259" spans="2:17" s="12" customFormat="1" ht="72.95" customHeight="1" outlineLevel="6" x14ac:dyDescent="0.2">
      <c r="B259" s="13"/>
      <c r="C259" s="13" t="s">
        <v>714</v>
      </c>
      <c r="D259" s="23" t="s">
        <v>715</v>
      </c>
      <c r="E259" s="14">
        <v>24004</v>
      </c>
      <c r="F259" s="13" t="s">
        <v>258</v>
      </c>
      <c r="G259" s="15">
        <v>1</v>
      </c>
      <c r="H259" s="25">
        <v>34.510000000000005</v>
      </c>
      <c r="I259" s="17"/>
      <c r="J259" s="17">
        <v>0</v>
      </c>
      <c r="K259" s="18">
        <v>0</v>
      </c>
      <c r="L259" s="26">
        <f t="shared" si="12"/>
        <v>0</v>
      </c>
      <c r="M259" s="15">
        <v>47</v>
      </c>
      <c r="N259" s="13" t="s">
        <v>716</v>
      </c>
      <c r="O259" s="13" t="s">
        <v>29</v>
      </c>
      <c r="P259" s="13" t="s">
        <v>30</v>
      </c>
      <c r="Q259" s="13" t="s">
        <v>710</v>
      </c>
    </row>
    <row r="260" spans="2:17" s="12" customFormat="1" ht="72.95" customHeight="1" outlineLevel="6" x14ac:dyDescent="0.2">
      <c r="B260" s="13"/>
      <c r="C260" s="13" t="s">
        <v>717</v>
      </c>
      <c r="D260" s="23" t="s">
        <v>718</v>
      </c>
      <c r="E260" s="14">
        <v>6516</v>
      </c>
      <c r="F260" s="13" t="s">
        <v>258</v>
      </c>
      <c r="G260" s="15">
        <v>1</v>
      </c>
      <c r="H260" s="25">
        <v>39.585000000000001</v>
      </c>
      <c r="I260" s="17"/>
      <c r="J260" s="17">
        <v>0</v>
      </c>
      <c r="K260" s="18">
        <v>0</v>
      </c>
      <c r="L260" s="26">
        <f t="shared" si="12"/>
        <v>0</v>
      </c>
      <c r="M260" s="15">
        <v>54</v>
      </c>
      <c r="N260" s="13" t="s">
        <v>719</v>
      </c>
      <c r="O260" s="13" t="s">
        <v>29</v>
      </c>
      <c r="P260" s="13" t="s">
        <v>30</v>
      </c>
      <c r="Q260" s="13" t="s">
        <v>710</v>
      </c>
    </row>
    <row r="261" spans="2:17" s="12" customFormat="1" ht="72.95" customHeight="1" outlineLevel="6" x14ac:dyDescent="0.2">
      <c r="B261" s="13"/>
      <c r="C261" s="13" t="s">
        <v>720</v>
      </c>
      <c r="D261" s="23" t="s">
        <v>721</v>
      </c>
      <c r="E261" s="14">
        <v>3032</v>
      </c>
      <c r="F261" s="13" t="s">
        <v>258</v>
      </c>
      <c r="G261" s="15">
        <v>1</v>
      </c>
      <c r="H261" s="25">
        <v>146.16000000000003</v>
      </c>
      <c r="I261" s="17"/>
      <c r="J261" s="17">
        <v>0</v>
      </c>
      <c r="K261" s="18">
        <v>0</v>
      </c>
      <c r="L261" s="26">
        <f t="shared" si="12"/>
        <v>0</v>
      </c>
      <c r="M261" s="15">
        <v>198</v>
      </c>
      <c r="N261" s="13" t="s">
        <v>722</v>
      </c>
      <c r="O261" s="13" t="s">
        <v>42</v>
      </c>
      <c r="P261" s="13" t="s">
        <v>30</v>
      </c>
      <c r="Q261" s="13" t="s">
        <v>723</v>
      </c>
    </row>
    <row r="262" spans="2:17" s="12" customFormat="1" ht="72.95" customHeight="1" outlineLevel="6" x14ac:dyDescent="0.2">
      <c r="B262" s="13"/>
      <c r="C262" s="13" t="s">
        <v>724</v>
      </c>
      <c r="D262" s="23" t="s">
        <v>725</v>
      </c>
      <c r="E262" s="15">
        <v>716</v>
      </c>
      <c r="F262" s="13" t="s">
        <v>258</v>
      </c>
      <c r="G262" s="15">
        <v>1</v>
      </c>
      <c r="H262" s="25">
        <v>150.22</v>
      </c>
      <c r="I262" s="17"/>
      <c r="J262" s="17">
        <v>0</v>
      </c>
      <c r="K262" s="18">
        <v>0</v>
      </c>
      <c r="L262" s="26">
        <f t="shared" si="12"/>
        <v>0</v>
      </c>
      <c r="M262" s="15">
        <v>204</v>
      </c>
      <c r="N262" s="13" t="s">
        <v>726</v>
      </c>
      <c r="O262" s="13" t="s">
        <v>29</v>
      </c>
      <c r="P262" s="13" t="s">
        <v>30</v>
      </c>
      <c r="Q262" s="13" t="s">
        <v>723</v>
      </c>
    </row>
    <row r="263" spans="2:17" s="12" customFormat="1" ht="72.95" customHeight="1" outlineLevel="6" x14ac:dyDescent="0.2">
      <c r="B263" s="13"/>
      <c r="C263" s="13" t="s">
        <v>727</v>
      </c>
      <c r="D263" s="23" t="s">
        <v>728</v>
      </c>
      <c r="E263" s="14">
        <v>1276</v>
      </c>
      <c r="F263" s="13" t="s">
        <v>258</v>
      </c>
      <c r="G263" s="15">
        <v>1</v>
      </c>
      <c r="H263" s="25">
        <v>178.64000000000001</v>
      </c>
      <c r="I263" s="17"/>
      <c r="J263" s="17">
        <v>0</v>
      </c>
      <c r="K263" s="18">
        <v>0</v>
      </c>
      <c r="L263" s="26">
        <f t="shared" si="12"/>
        <v>0</v>
      </c>
      <c r="M263" s="15">
        <v>242</v>
      </c>
      <c r="N263" s="13" t="s">
        <v>729</v>
      </c>
      <c r="O263" s="13" t="s">
        <v>29</v>
      </c>
      <c r="P263" s="13" t="s">
        <v>30</v>
      </c>
      <c r="Q263" s="13" t="s">
        <v>710</v>
      </c>
    </row>
    <row r="264" spans="2:17" s="12" customFormat="1" ht="72.95" customHeight="1" outlineLevel="6" x14ac:dyDescent="0.2">
      <c r="B264" s="13"/>
      <c r="C264" s="13" t="s">
        <v>730</v>
      </c>
      <c r="D264" s="23" t="s">
        <v>731</v>
      </c>
      <c r="E264" s="14">
        <v>1111</v>
      </c>
      <c r="F264" s="13" t="s">
        <v>258</v>
      </c>
      <c r="G264" s="15">
        <v>1</v>
      </c>
      <c r="H264" s="25">
        <v>178.64000000000001</v>
      </c>
      <c r="I264" s="17"/>
      <c r="J264" s="17">
        <v>0</v>
      </c>
      <c r="K264" s="18">
        <v>0</v>
      </c>
      <c r="L264" s="26">
        <f t="shared" si="12"/>
        <v>0</v>
      </c>
      <c r="M264" s="15">
        <v>242</v>
      </c>
      <c r="N264" s="13" t="s">
        <v>732</v>
      </c>
      <c r="O264" s="13" t="s">
        <v>29</v>
      </c>
      <c r="P264" s="13" t="s">
        <v>30</v>
      </c>
      <c r="Q264" s="13" t="s">
        <v>710</v>
      </c>
    </row>
    <row r="265" spans="2:17" s="12" customFormat="1" ht="72.95" customHeight="1" outlineLevel="6" x14ac:dyDescent="0.2">
      <c r="B265" s="13"/>
      <c r="C265" s="13" t="s">
        <v>733</v>
      </c>
      <c r="D265" s="23" t="s">
        <v>734</v>
      </c>
      <c r="E265" s="15">
        <v>693</v>
      </c>
      <c r="F265" s="13" t="s">
        <v>258</v>
      </c>
      <c r="G265" s="15">
        <v>1</v>
      </c>
      <c r="H265" s="25">
        <v>211.12</v>
      </c>
      <c r="I265" s="17"/>
      <c r="J265" s="17">
        <v>0</v>
      </c>
      <c r="K265" s="18">
        <v>0</v>
      </c>
      <c r="L265" s="26">
        <f t="shared" si="12"/>
        <v>0</v>
      </c>
      <c r="M265" s="15">
        <v>285</v>
      </c>
      <c r="N265" s="13" t="s">
        <v>735</v>
      </c>
      <c r="O265" s="13" t="s">
        <v>29</v>
      </c>
      <c r="P265" s="13" t="s">
        <v>30</v>
      </c>
      <c r="Q265" s="13" t="s">
        <v>710</v>
      </c>
    </row>
    <row r="266" spans="2:17" s="12" customFormat="1" ht="72.95" customHeight="1" outlineLevel="6" x14ac:dyDescent="0.2">
      <c r="B266" s="13"/>
      <c r="C266" s="13" t="s">
        <v>736</v>
      </c>
      <c r="D266" s="23" t="s">
        <v>737</v>
      </c>
      <c r="E266" s="15">
        <v>832</v>
      </c>
      <c r="F266" s="13" t="s">
        <v>258</v>
      </c>
      <c r="G266" s="15">
        <v>1</v>
      </c>
      <c r="H266" s="25">
        <v>229.39</v>
      </c>
      <c r="I266" s="17"/>
      <c r="J266" s="17">
        <v>0</v>
      </c>
      <c r="K266" s="18">
        <v>0</v>
      </c>
      <c r="L266" s="26">
        <f t="shared" si="12"/>
        <v>0</v>
      </c>
      <c r="M266" s="15">
        <v>310</v>
      </c>
      <c r="N266" s="13" t="s">
        <v>738</v>
      </c>
      <c r="O266" s="13" t="s">
        <v>29</v>
      </c>
      <c r="P266" s="13" t="s">
        <v>30</v>
      </c>
      <c r="Q266" s="13" t="s">
        <v>710</v>
      </c>
    </row>
    <row r="267" spans="2:17" s="12" customFormat="1" ht="72.95" customHeight="1" outlineLevel="6" x14ac:dyDescent="0.2">
      <c r="B267" s="13"/>
      <c r="C267" s="13" t="s">
        <v>739</v>
      </c>
      <c r="D267" s="23" t="s">
        <v>740</v>
      </c>
      <c r="E267" s="14">
        <v>2459</v>
      </c>
      <c r="F267" s="13" t="s">
        <v>258</v>
      </c>
      <c r="G267" s="15">
        <v>1</v>
      </c>
      <c r="H267" s="25">
        <v>21.314999999999998</v>
      </c>
      <c r="I267" s="17"/>
      <c r="J267" s="17">
        <v>0</v>
      </c>
      <c r="K267" s="18">
        <v>0</v>
      </c>
      <c r="L267" s="26">
        <f t="shared" si="12"/>
        <v>0</v>
      </c>
      <c r="M267" s="15">
        <v>30</v>
      </c>
      <c r="N267" s="13" t="s">
        <v>741</v>
      </c>
      <c r="O267" s="13" t="s">
        <v>29</v>
      </c>
      <c r="P267" s="13" t="s">
        <v>30</v>
      </c>
      <c r="Q267" s="13" t="s">
        <v>723</v>
      </c>
    </row>
    <row r="268" spans="2:17" s="12" customFormat="1" ht="72.95" customHeight="1" outlineLevel="6" x14ac:dyDescent="0.2">
      <c r="B268" s="13"/>
      <c r="C268" s="13" t="s">
        <v>742</v>
      </c>
      <c r="D268" s="23" t="s">
        <v>743</v>
      </c>
      <c r="E268" s="14">
        <v>3293</v>
      </c>
      <c r="F268" s="13" t="s">
        <v>258</v>
      </c>
      <c r="G268" s="15">
        <v>1</v>
      </c>
      <c r="H268" s="25">
        <v>21.314999999999998</v>
      </c>
      <c r="I268" s="17"/>
      <c r="J268" s="17">
        <v>0</v>
      </c>
      <c r="K268" s="18">
        <v>0</v>
      </c>
      <c r="L268" s="26">
        <f t="shared" si="12"/>
        <v>0</v>
      </c>
      <c r="M268" s="15">
        <v>30</v>
      </c>
      <c r="N268" s="13" t="s">
        <v>744</v>
      </c>
      <c r="O268" s="13" t="s">
        <v>29</v>
      </c>
      <c r="P268" s="13" t="s">
        <v>30</v>
      </c>
      <c r="Q268" s="13" t="s">
        <v>723</v>
      </c>
    </row>
    <row r="269" spans="2:17" s="12" customFormat="1" ht="72.95" customHeight="1" outlineLevel="6" x14ac:dyDescent="0.2">
      <c r="B269" s="13"/>
      <c r="C269" s="13" t="s">
        <v>745</v>
      </c>
      <c r="D269" s="23" t="s">
        <v>746</v>
      </c>
      <c r="E269" s="14">
        <v>7791</v>
      </c>
      <c r="F269" s="13" t="s">
        <v>258</v>
      </c>
      <c r="G269" s="15">
        <v>1</v>
      </c>
      <c r="H269" s="25">
        <v>56.84</v>
      </c>
      <c r="I269" s="17"/>
      <c r="J269" s="17">
        <v>0</v>
      </c>
      <c r="K269" s="18">
        <v>0</v>
      </c>
      <c r="L269" s="26">
        <f t="shared" si="12"/>
        <v>0</v>
      </c>
      <c r="M269" s="15">
        <v>77</v>
      </c>
      <c r="N269" s="13" t="s">
        <v>747</v>
      </c>
      <c r="O269" s="13" t="s">
        <v>38</v>
      </c>
      <c r="P269" s="13" t="s">
        <v>30</v>
      </c>
      <c r="Q269" s="13" t="s">
        <v>710</v>
      </c>
    </row>
    <row r="270" spans="2:17" s="1" customFormat="1" ht="33" customHeight="1" outlineLevel="5" x14ac:dyDescent="0.2">
      <c r="B270" s="61" t="s">
        <v>748</v>
      </c>
      <c r="C270" s="61"/>
      <c r="D270" s="61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2:17" s="12" customFormat="1" ht="72.95" customHeight="1" outlineLevel="6" x14ac:dyDescent="0.2">
      <c r="B271" s="13"/>
      <c r="C271" s="13" t="s">
        <v>749</v>
      </c>
      <c r="D271" s="23" t="s">
        <v>750</v>
      </c>
      <c r="E271" s="14">
        <v>1232</v>
      </c>
      <c r="F271" s="13" t="s">
        <v>258</v>
      </c>
      <c r="G271" s="15">
        <v>1</v>
      </c>
      <c r="H271" s="25">
        <v>32.479999999999997</v>
      </c>
      <c r="I271" s="17"/>
      <c r="J271" s="17">
        <v>0</v>
      </c>
      <c r="K271" s="18">
        <v>0</v>
      </c>
      <c r="L271" s="26">
        <f t="shared" ref="L271:L281" si="13">H271*K271</f>
        <v>0</v>
      </c>
      <c r="M271" s="15">
        <v>44</v>
      </c>
      <c r="N271" s="13" t="s">
        <v>751</v>
      </c>
      <c r="O271" s="13" t="s">
        <v>29</v>
      </c>
      <c r="P271" s="13" t="s">
        <v>30</v>
      </c>
      <c r="Q271" s="13" t="s">
        <v>710</v>
      </c>
    </row>
    <row r="272" spans="2:17" s="12" customFormat="1" ht="72.95" customHeight="1" outlineLevel="6" x14ac:dyDescent="0.2">
      <c r="B272" s="13"/>
      <c r="C272" s="13" t="s">
        <v>752</v>
      </c>
      <c r="D272" s="23" t="s">
        <v>753</v>
      </c>
      <c r="E272" s="14">
        <v>1273</v>
      </c>
      <c r="F272" s="13" t="s">
        <v>258</v>
      </c>
      <c r="G272" s="15">
        <v>1</v>
      </c>
      <c r="H272" s="25">
        <v>40.6</v>
      </c>
      <c r="I272" s="17"/>
      <c r="J272" s="17">
        <v>0</v>
      </c>
      <c r="K272" s="18">
        <v>0</v>
      </c>
      <c r="L272" s="26">
        <f t="shared" si="13"/>
        <v>0</v>
      </c>
      <c r="M272" s="15">
        <v>56</v>
      </c>
      <c r="N272" s="13" t="s">
        <v>754</v>
      </c>
      <c r="O272" s="13" t="s">
        <v>29</v>
      </c>
      <c r="P272" s="13" t="s">
        <v>30</v>
      </c>
      <c r="Q272" s="13" t="s">
        <v>710</v>
      </c>
    </row>
    <row r="273" spans="2:17" s="12" customFormat="1" ht="72.95" customHeight="1" outlineLevel="6" x14ac:dyDescent="0.2">
      <c r="B273" s="13"/>
      <c r="C273" s="13" t="s">
        <v>755</v>
      </c>
      <c r="D273" s="23" t="s">
        <v>756</v>
      </c>
      <c r="E273" s="14">
        <v>1027</v>
      </c>
      <c r="F273" s="13" t="s">
        <v>258</v>
      </c>
      <c r="G273" s="15">
        <v>1</v>
      </c>
      <c r="H273" s="25">
        <v>164.43</v>
      </c>
      <c r="I273" s="17"/>
      <c r="J273" s="17">
        <v>0</v>
      </c>
      <c r="K273" s="18">
        <v>0</v>
      </c>
      <c r="L273" s="26">
        <f t="shared" si="13"/>
        <v>0</v>
      </c>
      <c r="M273" s="15">
        <v>223</v>
      </c>
      <c r="N273" s="13" t="s">
        <v>757</v>
      </c>
      <c r="O273" s="13" t="s">
        <v>29</v>
      </c>
      <c r="P273" s="13" t="s">
        <v>30</v>
      </c>
      <c r="Q273" s="13" t="s">
        <v>723</v>
      </c>
    </row>
    <row r="274" spans="2:17" s="12" customFormat="1" ht="72.95" customHeight="1" outlineLevel="6" x14ac:dyDescent="0.2">
      <c r="B274" s="13"/>
      <c r="C274" s="13" t="s">
        <v>758</v>
      </c>
      <c r="D274" s="23" t="s">
        <v>759</v>
      </c>
      <c r="E274" s="14">
        <v>1393</v>
      </c>
      <c r="F274" s="13" t="s">
        <v>258</v>
      </c>
      <c r="G274" s="15">
        <v>1</v>
      </c>
      <c r="H274" s="25">
        <v>222.28500000000003</v>
      </c>
      <c r="I274" s="17"/>
      <c r="J274" s="17">
        <v>0</v>
      </c>
      <c r="K274" s="18">
        <v>0</v>
      </c>
      <c r="L274" s="26">
        <f t="shared" si="13"/>
        <v>0</v>
      </c>
      <c r="M274" s="15">
        <v>301</v>
      </c>
      <c r="N274" s="13" t="s">
        <v>760</v>
      </c>
      <c r="O274" s="13" t="s">
        <v>38</v>
      </c>
      <c r="P274" s="13"/>
      <c r="Q274" s="13" t="s">
        <v>710</v>
      </c>
    </row>
    <row r="275" spans="2:17" s="12" customFormat="1" ht="72.95" customHeight="1" outlineLevel="6" x14ac:dyDescent="0.2">
      <c r="B275" s="13"/>
      <c r="C275" s="13" t="s">
        <v>761</v>
      </c>
      <c r="D275" s="23" t="s">
        <v>762</v>
      </c>
      <c r="E275" s="14">
        <v>1429</v>
      </c>
      <c r="F275" s="13" t="s">
        <v>258</v>
      </c>
      <c r="G275" s="15">
        <v>1</v>
      </c>
      <c r="H275" s="25">
        <v>301.45500000000004</v>
      </c>
      <c r="I275" s="17"/>
      <c r="J275" s="17">
        <v>0</v>
      </c>
      <c r="K275" s="18">
        <v>0</v>
      </c>
      <c r="L275" s="26">
        <f t="shared" si="13"/>
        <v>0</v>
      </c>
      <c r="M275" s="15">
        <v>407</v>
      </c>
      <c r="N275" s="13" t="s">
        <v>763</v>
      </c>
      <c r="O275" s="13" t="s">
        <v>38</v>
      </c>
      <c r="P275" s="13"/>
      <c r="Q275" s="13" t="s">
        <v>723</v>
      </c>
    </row>
    <row r="276" spans="2:17" s="12" customFormat="1" ht="72.95" customHeight="1" outlineLevel="6" x14ac:dyDescent="0.2">
      <c r="B276" s="13"/>
      <c r="C276" s="13" t="s">
        <v>764</v>
      </c>
      <c r="D276" s="23" t="s">
        <v>765</v>
      </c>
      <c r="E276" s="15">
        <v>992</v>
      </c>
      <c r="F276" s="13" t="s">
        <v>258</v>
      </c>
      <c r="G276" s="15">
        <v>1</v>
      </c>
      <c r="H276" s="25">
        <v>219.23999999999998</v>
      </c>
      <c r="I276" s="17"/>
      <c r="J276" s="17">
        <v>0</v>
      </c>
      <c r="K276" s="18">
        <v>0</v>
      </c>
      <c r="L276" s="26">
        <f t="shared" si="13"/>
        <v>0</v>
      </c>
      <c r="M276" s="15">
        <v>297</v>
      </c>
      <c r="N276" s="13" t="s">
        <v>766</v>
      </c>
      <c r="O276" s="13" t="s">
        <v>29</v>
      </c>
      <c r="P276" s="13" t="s">
        <v>30</v>
      </c>
      <c r="Q276" s="13" t="s">
        <v>710</v>
      </c>
    </row>
    <row r="277" spans="2:17" s="12" customFormat="1" ht="72.95" customHeight="1" outlineLevel="6" x14ac:dyDescent="0.2">
      <c r="B277" s="13"/>
      <c r="C277" s="13" t="s">
        <v>767</v>
      </c>
      <c r="D277" s="23" t="s">
        <v>768</v>
      </c>
      <c r="E277" s="15">
        <v>352</v>
      </c>
      <c r="F277" s="13" t="s">
        <v>258</v>
      </c>
      <c r="G277" s="15">
        <v>1</v>
      </c>
      <c r="H277" s="25">
        <v>256.79500000000002</v>
      </c>
      <c r="I277" s="17"/>
      <c r="J277" s="17">
        <v>0</v>
      </c>
      <c r="K277" s="18">
        <v>0</v>
      </c>
      <c r="L277" s="26">
        <f t="shared" si="13"/>
        <v>0</v>
      </c>
      <c r="M277" s="15">
        <v>348</v>
      </c>
      <c r="N277" s="13" t="s">
        <v>769</v>
      </c>
      <c r="O277" s="13" t="s">
        <v>29</v>
      </c>
      <c r="P277" s="13" t="s">
        <v>30</v>
      </c>
      <c r="Q277" s="13" t="s">
        <v>710</v>
      </c>
    </row>
    <row r="278" spans="2:17" s="12" customFormat="1" ht="72.95" customHeight="1" outlineLevel="6" x14ac:dyDescent="0.2">
      <c r="B278" s="13"/>
      <c r="C278" s="13" t="s">
        <v>770</v>
      </c>
      <c r="D278" s="23" t="s">
        <v>771</v>
      </c>
      <c r="E278" s="14">
        <v>1201</v>
      </c>
      <c r="F278" s="13" t="s">
        <v>258</v>
      </c>
      <c r="G278" s="15">
        <v>1</v>
      </c>
      <c r="H278" s="25">
        <v>204.01499999999999</v>
      </c>
      <c r="I278" s="17"/>
      <c r="J278" s="17">
        <v>0</v>
      </c>
      <c r="K278" s="18">
        <v>0</v>
      </c>
      <c r="L278" s="26">
        <f t="shared" si="13"/>
        <v>0</v>
      </c>
      <c r="M278" s="15">
        <v>276</v>
      </c>
      <c r="N278" s="13" t="s">
        <v>772</v>
      </c>
      <c r="O278" s="13" t="s">
        <v>38</v>
      </c>
      <c r="P278" s="13" t="s">
        <v>30</v>
      </c>
      <c r="Q278" s="13" t="s">
        <v>723</v>
      </c>
    </row>
    <row r="279" spans="2:17" s="12" customFormat="1" ht="72.95" customHeight="1" outlineLevel="6" x14ac:dyDescent="0.2">
      <c r="B279" s="13"/>
      <c r="C279" s="13" t="s">
        <v>773</v>
      </c>
      <c r="D279" s="23" t="s">
        <v>774</v>
      </c>
      <c r="E279" s="14">
        <v>2717</v>
      </c>
      <c r="F279" s="13" t="s">
        <v>258</v>
      </c>
      <c r="G279" s="15">
        <v>1</v>
      </c>
      <c r="H279" s="25">
        <v>279.125</v>
      </c>
      <c r="I279" s="17"/>
      <c r="J279" s="17">
        <v>0</v>
      </c>
      <c r="K279" s="18">
        <v>0</v>
      </c>
      <c r="L279" s="26">
        <f t="shared" si="13"/>
        <v>0</v>
      </c>
      <c r="M279" s="15">
        <v>377</v>
      </c>
      <c r="N279" s="13" t="s">
        <v>775</v>
      </c>
      <c r="O279" s="13" t="s">
        <v>42</v>
      </c>
      <c r="P279" s="13" t="s">
        <v>30</v>
      </c>
      <c r="Q279" s="13" t="s">
        <v>710</v>
      </c>
    </row>
    <row r="280" spans="2:17" s="12" customFormat="1" ht="72.95" customHeight="1" outlineLevel="6" x14ac:dyDescent="0.2">
      <c r="B280" s="13"/>
      <c r="C280" s="13" t="s">
        <v>776</v>
      </c>
      <c r="D280" s="23" t="s">
        <v>777</v>
      </c>
      <c r="E280" s="14">
        <v>5283</v>
      </c>
      <c r="F280" s="13" t="s">
        <v>258</v>
      </c>
      <c r="G280" s="15">
        <v>1</v>
      </c>
      <c r="H280" s="25">
        <v>17.255000000000003</v>
      </c>
      <c r="I280" s="17"/>
      <c r="J280" s="17">
        <v>0</v>
      </c>
      <c r="K280" s="18">
        <v>0</v>
      </c>
      <c r="L280" s="26">
        <f t="shared" si="13"/>
        <v>0</v>
      </c>
      <c r="M280" s="15">
        <v>24</v>
      </c>
      <c r="N280" s="13" t="s">
        <v>778</v>
      </c>
      <c r="O280" s="13" t="s">
        <v>29</v>
      </c>
      <c r="P280" s="13" t="s">
        <v>30</v>
      </c>
      <c r="Q280" s="13" t="s">
        <v>723</v>
      </c>
    </row>
    <row r="281" spans="2:17" s="12" customFormat="1" ht="72.95" customHeight="1" outlineLevel="6" x14ac:dyDescent="0.2">
      <c r="B281" s="13"/>
      <c r="C281" s="13" t="s">
        <v>779</v>
      </c>
      <c r="D281" s="23" t="s">
        <v>780</v>
      </c>
      <c r="E281" s="14">
        <v>2970</v>
      </c>
      <c r="F281" s="13" t="s">
        <v>258</v>
      </c>
      <c r="G281" s="15">
        <v>1</v>
      </c>
      <c r="H281" s="25">
        <v>63.945000000000007</v>
      </c>
      <c r="I281" s="17"/>
      <c r="J281" s="17">
        <v>0</v>
      </c>
      <c r="K281" s="18">
        <v>0</v>
      </c>
      <c r="L281" s="26">
        <f t="shared" si="13"/>
        <v>0</v>
      </c>
      <c r="M281" s="15">
        <v>86</v>
      </c>
      <c r="N281" s="13" t="s">
        <v>781</v>
      </c>
      <c r="O281" s="13" t="s">
        <v>42</v>
      </c>
      <c r="P281" s="13" t="s">
        <v>30</v>
      </c>
      <c r="Q281" s="13" t="s">
        <v>710</v>
      </c>
    </row>
    <row r="282" spans="2:17" s="1" customFormat="1" ht="33" customHeight="1" outlineLevel="5" x14ac:dyDescent="0.2">
      <c r="B282" s="61" t="s">
        <v>782</v>
      </c>
      <c r="C282" s="61"/>
      <c r="D282" s="61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2:17" s="12" customFormat="1" ht="72.95" customHeight="1" outlineLevel="6" x14ac:dyDescent="0.2">
      <c r="B283" s="13"/>
      <c r="C283" s="13" t="s">
        <v>783</v>
      </c>
      <c r="D283" s="23" t="s">
        <v>784</v>
      </c>
      <c r="E283" s="15">
        <v>311</v>
      </c>
      <c r="F283" s="13" t="s">
        <v>258</v>
      </c>
      <c r="G283" s="15">
        <v>1</v>
      </c>
      <c r="H283" s="25">
        <v>317.69500000000005</v>
      </c>
      <c r="I283" s="17"/>
      <c r="J283" s="17">
        <v>0</v>
      </c>
      <c r="K283" s="18">
        <v>0</v>
      </c>
      <c r="L283" s="26">
        <f t="shared" ref="L283:L303" si="14">H283*K283</f>
        <v>0</v>
      </c>
      <c r="M283" s="15">
        <v>429</v>
      </c>
      <c r="N283" s="13" t="s">
        <v>785</v>
      </c>
      <c r="O283" s="13" t="s">
        <v>42</v>
      </c>
      <c r="P283" s="13" t="s">
        <v>30</v>
      </c>
      <c r="Q283" s="13" t="s">
        <v>723</v>
      </c>
    </row>
    <row r="284" spans="2:17" s="12" customFormat="1" ht="72.95" customHeight="1" outlineLevel="6" x14ac:dyDescent="0.2">
      <c r="B284" s="13"/>
      <c r="C284" s="13" t="s">
        <v>786</v>
      </c>
      <c r="D284" s="23" t="s">
        <v>787</v>
      </c>
      <c r="E284" s="15">
        <v>546</v>
      </c>
      <c r="F284" s="13" t="s">
        <v>258</v>
      </c>
      <c r="G284" s="15">
        <v>1</v>
      </c>
      <c r="H284" s="25">
        <v>408.03</v>
      </c>
      <c r="I284" s="17"/>
      <c r="J284" s="17">
        <v>0</v>
      </c>
      <c r="K284" s="18">
        <v>0</v>
      </c>
      <c r="L284" s="26">
        <f t="shared" si="14"/>
        <v>0</v>
      </c>
      <c r="M284" s="15">
        <v>551</v>
      </c>
      <c r="N284" s="13" t="s">
        <v>788</v>
      </c>
      <c r="O284" s="13" t="s">
        <v>42</v>
      </c>
      <c r="P284" s="13" t="s">
        <v>30</v>
      </c>
      <c r="Q284" s="13" t="s">
        <v>710</v>
      </c>
    </row>
    <row r="285" spans="2:17" s="12" customFormat="1" ht="72.95" customHeight="1" outlineLevel="6" x14ac:dyDescent="0.2">
      <c r="B285" s="13"/>
      <c r="C285" s="13" t="s">
        <v>789</v>
      </c>
      <c r="D285" s="23" t="s">
        <v>790</v>
      </c>
      <c r="E285" s="15">
        <v>924</v>
      </c>
      <c r="F285" s="13" t="s">
        <v>258</v>
      </c>
      <c r="G285" s="15">
        <v>1</v>
      </c>
      <c r="H285" s="25">
        <v>76.125</v>
      </c>
      <c r="I285" s="17"/>
      <c r="J285" s="17">
        <v>0</v>
      </c>
      <c r="K285" s="18">
        <v>0</v>
      </c>
      <c r="L285" s="26">
        <f t="shared" si="14"/>
        <v>0</v>
      </c>
      <c r="M285" s="15">
        <v>103</v>
      </c>
      <c r="N285" s="13" t="s">
        <v>791</v>
      </c>
      <c r="O285" s="13"/>
      <c r="P285" s="13" t="s">
        <v>30</v>
      </c>
      <c r="Q285" s="13" t="s">
        <v>723</v>
      </c>
    </row>
    <row r="286" spans="2:17" s="12" customFormat="1" ht="72.95" customHeight="1" outlineLevel="6" x14ac:dyDescent="0.2">
      <c r="B286" s="13"/>
      <c r="C286" s="13" t="s">
        <v>792</v>
      </c>
      <c r="D286" s="23" t="s">
        <v>793</v>
      </c>
      <c r="E286" s="14">
        <v>5913</v>
      </c>
      <c r="F286" s="13" t="s">
        <v>258</v>
      </c>
      <c r="G286" s="15">
        <v>1</v>
      </c>
      <c r="H286" s="25">
        <v>66.990000000000009</v>
      </c>
      <c r="I286" s="17"/>
      <c r="J286" s="17">
        <v>0</v>
      </c>
      <c r="K286" s="18">
        <v>0</v>
      </c>
      <c r="L286" s="26">
        <f t="shared" si="14"/>
        <v>0</v>
      </c>
      <c r="M286" s="15">
        <v>91</v>
      </c>
      <c r="N286" s="13" t="s">
        <v>794</v>
      </c>
      <c r="O286" s="13"/>
      <c r="P286" s="13" t="s">
        <v>30</v>
      </c>
      <c r="Q286" s="13" t="s">
        <v>723</v>
      </c>
    </row>
    <row r="287" spans="2:17" s="12" customFormat="1" ht="72.95" customHeight="1" outlineLevel="6" x14ac:dyDescent="0.2">
      <c r="B287" s="13"/>
      <c r="C287" s="13" t="s">
        <v>795</v>
      </c>
      <c r="D287" s="23" t="s">
        <v>796</v>
      </c>
      <c r="E287" s="14">
        <v>3938</v>
      </c>
      <c r="F287" s="13" t="s">
        <v>258</v>
      </c>
      <c r="G287" s="15">
        <v>1</v>
      </c>
      <c r="H287" s="25">
        <v>83.23</v>
      </c>
      <c r="I287" s="17"/>
      <c r="J287" s="17">
        <v>0</v>
      </c>
      <c r="K287" s="18">
        <v>0</v>
      </c>
      <c r="L287" s="26">
        <f t="shared" si="14"/>
        <v>0</v>
      </c>
      <c r="M287" s="15">
        <v>112</v>
      </c>
      <c r="N287" s="13" t="s">
        <v>797</v>
      </c>
      <c r="O287" s="13"/>
      <c r="P287" s="13" t="s">
        <v>30</v>
      </c>
      <c r="Q287" s="13" t="s">
        <v>798</v>
      </c>
    </row>
    <row r="288" spans="2:17" s="12" customFormat="1" ht="72.95" customHeight="1" outlineLevel="6" x14ac:dyDescent="0.2">
      <c r="B288" s="13"/>
      <c r="C288" s="13" t="s">
        <v>799</v>
      </c>
      <c r="D288" s="23" t="s">
        <v>800</v>
      </c>
      <c r="E288" s="14">
        <v>2950</v>
      </c>
      <c r="F288" s="13" t="s">
        <v>258</v>
      </c>
      <c r="G288" s="15">
        <v>1</v>
      </c>
      <c r="H288" s="25">
        <v>109.61999999999999</v>
      </c>
      <c r="I288" s="17"/>
      <c r="J288" s="17">
        <v>0</v>
      </c>
      <c r="K288" s="18">
        <v>0</v>
      </c>
      <c r="L288" s="26">
        <f t="shared" si="14"/>
        <v>0</v>
      </c>
      <c r="M288" s="15">
        <v>148</v>
      </c>
      <c r="N288" s="13" t="s">
        <v>801</v>
      </c>
      <c r="O288" s="13"/>
      <c r="P288" s="13" t="s">
        <v>30</v>
      </c>
      <c r="Q288" s="13" t="s">
        <v>798</v>
      </c>
    </row>
    <row r="289" spans="2:17" s="12" customFormat="1" ht="72.95" customHeight="1" outlineLevel="6" x14ac:dyDescent="0.2">
      <c r="B289" s="13"/>
      <c r="C289" s="13" t="s">
        <v>802</v>
      </c>
      <c r="D289" s="23" t="s">
        <v>803</v>
      </c>
      <c r="E289" s="15">
        <v>950</v>
      </c>
      <c r="F289" s="13" t="s">
        <v>258</v>
      </c>
      <c r="G289" s="15">
        <v>1</v>
      </c>
      <c r="H289" s="25">
        <v>66.990000000000009</v>
      </c>
      <c r="I289" s="17"/>
      <c r="J289" s="17">
        <v>0</v>
      </c>
      <c r="K289" s="18">
        <v>0</v>
      </c>
      <c r="L289" s="26">
        <f t="shared" si="14"/>
        <v>0</v>
      </c>
      <c r="M289" s="15">
        <v>90</v>
      </c>
      <c r="N289" s="13" t="s">
        <v>804</v>
      </c>
      <c r="O289" s="13"/>
      <c r="P289" s="13" t="s">
        <v>30</v>
      </c>
      <c r="Q289" s="13" t="s">
        <v>723</v>
      </c>
    </row>
    <row r="290" spans="2:17" s="12" customFormat="1" ht="72.95" customHeight="1" outlineLevel="6" x14ac:dyDescent="0.2">
      <c r="B290" s="13"/>
      <c r="C290" s="13" t="s">
        <v>805</v>
      </c>
      <c r="D290" s="23" t="s">
        <v>806</v>
      </c>
      <c r="E290" s="15">
        <v>450</v>
      </c>
      <c r="F290" s="13" t="s">
        <v>258</v>
      </c>
      <c r="G290" s="15">
        <v>1</v>
      </c>
      <c r="H290" s="25">
        <v>88.305000000000007</v>
      </c>
      <c r="I290" s="17"/>
      <c r="J290" s="17">
        <v>0</v>
      </c>
      <c r="K290" s="18">
        <v>0</v>
      </c>
      <c r="L290" s="26">
        <f t="shared" si="14"/>
        <v>0</v>
      </c>
      <c r="M290" s="15">
        <v>120</v>
      </c>
      <c r="N290" s="13" t="s">
        <v>807</v>
      </c>
      <c r="O290" s="13"/>
      <c r="P290" s="13" t="s">
        <v>30</v>
      </c>
      <c r="Q290" s="13" t="s">
        <v>798</v>
      </c>
    </row>
    <row r="291" spans="2:17" s="12" customFormat="1" ht="72.95" customHeight="1" outlineLevel="6" x14ac:dyDescent="0.2">
      <c r="B291" s="13"/>
      <c r="C291" s="13" t="s">
        <v>808</v>
      </c>
      <c r="D291" s="23" t="s">
        <v>809</v>
      </c>
      <c r="E291" s="15">
        <v>450</v>
      </c>
      <c r="F291" s="13" t="s">
        <v>258</v>
      </c>
      <c r="G291" s="15">
        <v>1</v>
      </c>
      <c r="H291" s="25">
        <v>124.845</v>
      </c>
      <c r="I291" s="17"/>
      <c r="J291" s="17">
        <v>0</v>
      </c>
      <c r="K291" s="18">
        <v>0</v>
      </c>
      <c r="L291" s="26">
        <f t="shared" si="14"/>
        <v>0</v>
      </c>
      <c r="M291" s="15">
        <v>169</v>
      </c>
      <c r="N291" s="13" t="s">
        <v>810</v>
      </c>
      <c r="O291" s="13"/>
      <c r="P291" s="13" t="s">
        <v>30</v>
      </c>
      <c r="Q291" s="13" t="s">
        <v>798</v>
      </c>
    </row>
    <row r="292" spans="2:17" s="12" customFormat="1" ht="72.95" customHeight="1" outlineLevel="6" x14ac:dyDescent="0.2">
      <c r="B292" s="13"/>
      <c r="C292" s="13" t="s">
        <v>811</v>
      </c>
      <c r="D292" s="23" t="s">
        <v>812</v>
      </c>
      <c r="E292" s="15">
        <v>955</v>
      </c>
      <c r="F292" s="13" t="s">
        <v>258</v>
      </c>
      <c r="G292" s="15">
        <v>1</v>
      </c>
      <c r="H292" s="25">
        <v>76.125</v>
      </c>
      <c r="I292" s="17"/>
      <c r="J292" s="17">
        <v>0</v>
      </c>
      <c r="K292" s="18">
        <v>0</v>
      </c>
      <c r="L292" s="26">
        <f t="shared" si="14"/>
        <v>0</v>
      </c>
      <c r="M292" s="15">
        <v>103</v>
      </c>
      <c r="N292" s="13" t="s">
        <v>813</v>
      </c>
      <c r="O292" s="13"/>
      <c r="P292" s="13" t="s">
        <v>30</v>
      </c>
      <c r="Q292" s="13" t="s">
        <v>723</v>
      </c>
    </row>
    <row r="293" spans="2:17" s="12" customFormat="1" ht="72.95" customHeight="1" outlineLevel="6" x14ac:dyDescent="0.2">
      <c r="B293" s="13"/>
      <c r="C293" s="13" t="s">
        <v>814</v>
      </c>
      <c r="D293" s="23" t="s">
        <v>815</v>
      </c>
      <c r="E293" s="15">
        <v>455</v>
      </c>
      <c r="F293" s="13" t="s">
        <v>258</v>
      </c>
      <c r="G293" s="15">
        <v>1</v>
      </c>
      <c r="H293" s="25">
        <v>106.575</v>
      </c>
      <c r="I293" s="17"/>
      <c r="J293" s="17">
        <v>0</v>
      </c>
      <c r="K293" s="18">
        <v>0</v>
      </c>
      <c r="L293" s="26">
        <f t="shared" si="14"/>
        <v>0</v>
      </c>
      <c r="M293" s="15">
        <v>144</v>
      </c>
      <c r="N293" s="13" t="s">
        <v>816</v>
      </c>
      <c r="O293" s="13"/>
      <c r="P293" s="13" t="s">
        <v>30</v>
      </c>
      <c r="Q293" s="13" t="s">
        <v>798</v>
      </c>
    </row>
    <row r="294" spans="2:17" s="12" customFormat="1" ht="72.95" customHeight="1" outlineLevel="6" x14ac:dyDescent="0.2">
      <c r="B294" s="13"/>
      <c r="C294" s="13" t="s">
        <v>817</v>
      </c>
      <c r="D294" s="23" t="s">
        <v>818</v>
      </c>
      <c r="E294" s="15">
        <v>949</v>
      </c>
      <c r="F294" s="13" t="s">
        <v>258</v>
      </c>
      <c r="G294" s="15">
        <v>1</v>
      </c>
      <c r="H294" s="25">
        <v>82.215000000000003</v>
      </c>
      <c r="I294" s="17"/>
      <c r="J294" s="17">
        <v>0</v>
      </c>
      <c r="K294" s="18">
        <v>0</v>
      </c>
      <c r="L294" s="26">
        <f t="shared" si="14"/>
        <v>0</v>
      </c>
      <c r="M294" s="15">
        <v>111</v>
      </c>
      <c r="N294" s="13" t="s">
        <v>819</v>
      </c>
      <c r="O294" s="13"/>
      <c r="P294" s="13"/>
      <c r="Q294" s="13" t="s">
        <v>723</v>
      </c>
    </row>
    <row r="295" spans="2:17" s="12" customFormat="1" ht="72.95" customHeight="1" outlineLevel="6" x14ac:dyDescent="0.2">
      <c r="B295" s="13"/>
      <c r="C295" s="13" t="s">
        <v>820</v>
      </c>
      <c r="D295" s="23" t="s">
        <v>821</v>
      </c>
      <c r="E295" s="15">
        <v>455</v>
      </c>
      <c r="F295" s="13" t="s">
        <v>258</v>
      </c>
      <c r="G295" s="15">
        <v>1</v>
      </c>
      <c r="H295" s="25">
        <v>116.72499999999999</v>
      </c>
      <c r="I295" s="17"/>
      <c r="J295" s="17">
        <v>0</v>
      </c>
      <c r="K295" s="18">
        <v>0</v>
      </c>
      <c r="L295" s="26">
        <f t="shared" si="14"/>
        <v>0</v>
      </c>
      <c r="M295" s="15">
        <v>158</v>
      </c>
      <c r="N295" s="13" t="s">
        <v>822</v>
      </c>
      <c r="O295" s="13"/>
      <c r="P295" s="13" t="s">
        <v>30</v>
      </c>
      <c r="Q295" s="13" t="s">
        <v>798</v>
      </c>
    </row>
    <row r="296" spans="2:17" s="12" customFormat="1" ht="72.95" customHeight="1" outlineLevel="6" x14ac:dyDescent="0.2">
      <c r="B296" s="13"/>
      <c r="C296" s="13" t="s">
        <v>823</v>
      </c>
      <c r="D296" s="23" t="s">
        <v>824</v>
      </c>
      <c r="E296" s="15">
        <v>449</v>
      </c>
      <c r="F296" s="13" t="s">
        <v>258</v>
      </c>
      <c r="G296" s="15">
        <v>1</v>
      </c>
      <c r="H296" s="25">
        <v>170.51999999999998</v>
      </c>
      <c r="I296" s="17"/>
      <c r="J296" s="17">
        <v>0</v>
      </c>
      <c r="K296" s="18">
        <v>0</v>
      </c>
      <c r="L296" s="26">
        <f t="shared" si="14"/>
        <v>0</v>
      </c>
      <c r="M296" s="15">
        <v>231</v>
      </c>
      <c r="N296" s="13" t="s">
        <v>825</v>
      </c>
      <c r="O296" s="13"/>
      <c r="P296" s="13" t="s">
        <v>30</v>
      </c>
      <c r="Q296" s="13" t="s">
        <v>798</v>
      </c>
    </row>
    <row r="297" spans="2:17" s="12" customFormat="1" ht="72.95" customHeight="1" outlineLevel="6" x14ac:dyDescent="0.2">
      <c r="B297" s="13"/>
      <c r="C297" s="13" t="s">
        <v>826</v>
      </c>
      <c r="D297" s="23" t="s">
        <v>827</v>
      </c>
      <c r="E297" s="15">
        <v>455</v>
      </c>
      <c r="F297" s="13" t="s">
        <v>258</v>
      </c>
      <c r="G297" s="15">
        <v>1</v>
      </c>
      <c r="H297" s="25">
        <v>154.28</v>
      </c>
      <c r="I297" s="17"/>
      <c r="J297" s="17">
        <v>0</v>
      </c>
      <c r="K297" s="18">
        <v>0</v>
      </c>
      <c r="L297" s="26">
        <f t="shared" si="14"/>
        <v>0</v>
      </c>
      <c r="M297" s="15">
        <v>208</v>
      </c>
      <c r="N297" s="13" t="s">
        <v>828</v>
      </c>
      <c r="O297" s="13"/>
      <c r="P297" s="13" t="s">
        <v>30</v>
      </c>
      <c r="Q297" s="13" t="s">
        <v>798</v>
      </c>
    </row>
    <row r="298" spans="2:17" s="12" customFormat="1" ht="72.95" customHeight="1" outlineLevel="6" x14ac:dyDescent="0.2">
      <c r="B298" s="13"/>
      <c r="C298" s="13" t="s">
        <v>829</v>
      </c>
      <c r="D298" s="23" t="s">
        <v>830</v>
      </c>
      <c r="E298" s="14">
        <v>2565</v>
      </c>
      <c r="F298" s="13" t="s">
        <v>258</v>
      </c>
      <c r="G298" s="15">
        <v>1</v>
      </c>
      <c r="H298" s="25">
        <v>395.85</v>
      </c>
      <c r="I298" s="17"/>
      <c r="J298" s="17">
        <v>0</v>
      </c>
      <c r="K298" s="18">
        <v>0</v>
      </c>
      <c r="L298" s="26">
        <f t="shared" si="14"/>
        <v>0</v>
      </c>
      <c r="M298" s="15">
        <v>535</v>
      </c>
      <c r="N298" s="13" t="s">
        <v>831</v>
      </c>
      <c r="O298" s="13" t="s">
        <v>29</v>
      </c>
      <c r="P298" s="13" t="s">
        <v>30</v>
      </c>
      <c r="Q298" s="13" t="s">
        <v>723</v>
      </c>
    </row>
    <row r="299" spans="2:17" s="12" customFormat="1" ht="72.95" customHeight="1" outlineLevel="6" x14ac:dyDescent="0.2">
      <c r="B299" s="13"/>
      <c r="C299" s="13" t="s">
        <v>832</v>
      </c>
      <c r="D299" s="23" t="s">
        <v>833</v>
      </c>
      <c r="E299" s="14">
        <v>3232</v>
      </c>
      <c r="F299" s="13" t="s">
        <v>258</v>
      </c>
      <c r="G299" s="15">
        <v>1</v>
      </c>
      <c r="H299" s="25">
        <v>298.41000000000003</v>
      </c>
      <c r="I299" s="17"/>
      <c r="J299" s="17">
        <v>0</v>
      </c>
      <c r="K299" s="18">
        <v>0</v>
      </c>
      <c r="L299" s="26">
        <f t="shared" si="14"/>
        <v>0</v>
      </c>
      <c r="M299" s="15">
        <v>403</v>
      </c>
      <c r="N299" s="13" t="s">
        <v>834</v>
      </c>
      <c r="O299" s="13" t="s">
        <v>29</v>
      </c>
      <c r="P299" s="13" t="s">
        <v>30</v>
      </c>
      <c r="Q299" s="13" t="s">
        <v>798</v>
      </c>
    </row>
    <row r="300" spans="2:17" s="12" customFormat="1" ht="72.95" customHeight="1" outlineLevel="6" x14ac:dyDescent="0.2">
      <c r="B300" s="13"/>
      <c r="C300" s="13" t="s">
        <v>835</v>
      </c>
      <c r="D300" s="23" t="s">
        <v>836</v>
      </c>
      <c r="E300" s="15">
        <v>893</v>
      </c>
      <c r="F300" s="13" t="s">
        <v>258</v>
      </c>
      <c r="G300" s="15">
        <v>1</v>
      </c>
      <c r="H300" s="25">
        <v>437.46500000000003</v>
      </c>
      <c r="I300" s="17"/>
      <c r="J300" s="17">
        <v>0</v>
      </c>
      <c r="K300" s="18">
        <v>0</v>
      </c>
      <c r="L300" s="26">
        <f t="shared" si="14"/>
        <v>0</v>
      </c>
      <c r="M300" s="15">
        <v>592</v>
      </c>
      <c r="N300" s="13" t="s">
        <v>837</v>
      </c>
      <c r="O300" s="13" t="s">
        <v>29</v>
      </c>
      <c r="P300" s="13" t="s">
        <v>30</v>
      </c>
      <c r="Q300" s="13" t="s">
        <v>723</v>
      </c>
    </row>
    <row r="301" spans="2:17" s="12" customFormat="1" ht="72.95" customHeight="1" outlineLevel="6" x14ac:dyDescent="0.2">
      <c r="B301" s="13"/>
      <c r="C301" s="13" t="s">
        <v>838</v>
      </c>
      <c r="D301" s="23" t="s">
        <v>839</v>
      </c>
      <c r="E301" s="14">
        <v>1050</v>
      </c>
      <c r="F301" s="13" t="s">
        <v>258</v>
      </c>
      <c r="G301" s="15">
        <v>1</v>
      </c>
      <c r="H301" s="25">
        <v>570.42999999999995</v>
      </c>
      <c r="I301" s="17"/>
      <c r="J301" s="17">
        <v>0</v>
      </c>
      <c r="K301" s="18">
        <v>0</v>
      </c>
      <c r="L301" s="26">
        <f t="shared" si="14"/>
        <v>0</v>
      </c>
      <c r="M301" s="15">
        <v>770</v>
      </c>
      <c r="N301" s="13" t="s">
        <v>840</v>
      </c>
      <c r="O301" s="13" t="s">
        <v>42</v>
      </c>
      <c r="P301" s="13" t="s">
        <v>30</v>
      </c>
      <c r="Q301" s="13" t="s">
        <v>710</v>
      </c>
    </row>
    <row r="302" spans="2:17" s="12" customFormat="1" ht="72.95" customHeight="1" outlineLevel="6" x14ac:dyDescent="0.2">
      <c r="B302" s="13"/>
      <c r="C302" s="13" t="s">
        <v>841</v>
      </c>
      <c r="D302" s="23" t="s">
        <v>842</v>
      </c>
      <c r="E302" s="14">
        <v>1761</v>
      </c>
      <c r="F302" s="13" t="s">
        <v>258</v>
      </c>
      <c r="G302" s="15">
        <v>1</v>
      </c>
      <c r="H302" s="25">
        <v>467.91500000000008</v>
      </c>
      <c r="I302" s="17"/>
      <c r="J302" s="17">
        <v>0</v>
      </c>
      <c r="K302" s="18">
        <v>0</v>
      </c>
      <c r="L302" s="26">
        <f t="shared" si="14"/>
        <v>0</v>
      </c>
      <c r="M302" s="15">
        <v>632</v>
      </c>
      <c r="N302" s="13" t="s">
        <v>843</v>
      </c>
      <c r="O302" s="13" t="s">
        <v>38</v>
      </c>
      <c r="P302" s="13" t="s">
        <v>30</v>
      </c>
      <c r="Q302" s="13" t="s">
        <v>723</v>
      </c>
    </row>
    <row r="303" spans="2:17" s="12" customFormat="1" ht="72.95" customHeight="1" outlineLevel="6" x14ac:dyDescent="0.2">
      <c r="B303" s="13"/>
      <c r="C303" s="13" t="s">
        <v>844</v>
      </c>
      <c r="D303" s="23" t="s">
        <v>845</v>
      </c>
      <c r="E303" s="14">
        <v>1871</v>
      </c>
      <c r="F303" s="13" t="s">
        <v>258</v>
      </c>
      <c r="G303" s="15">
        <v>1</v>
      </c>
      <c r="H303" s="25">
        <v>639.45000000000005</v>
      </c>
      <c r="I303" s="17"/>
      <c r="J303" s="17">
        <v>0</v>
      </c>
      <c r="K303" s="18">
        <v>0</v>
      </c>
      <c r="L303" s="26">
        <f t="shared" si="14"/>
        <v>0</v>
      </c>
      <c r="M303" s="15">
        <v>863</v>
      </c>
      <c r="N303" s="13" t="s">
        <v>846</v>
      </c>
      <c r="O303" s="13" t="s">
        <v>38</v>
      </c>
      <c r="P303" s="13" t="s">
        <v>30</v>
      </c>
      <c r="Q303" s="13" t="s">
        <v>710</v>
      </c>
    </row>
    <row r="304" spans="2:17" s="1" customFormat="1" ht="33" customHeight="1" outlineLevel="5" x14ac:dyDescent="0.2">
      <c r="B304" s="61" t="s">
        <v>847</v>
      </c>
      <c r="C304" s="61"/>
      <c r="D304" s="61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2:17" s="12" customFormat="1" ht="72.95" customHeight="1" outlineLevel="6" x14ac:dyDescent="0.2">
      <c r="B305" s="13"/>
      <c r="C305" s="13" t="s">
        <v>848</v>
      </c>
      <c r="D305" s="23" t="s">
        <v>849</v>
      </c>
      <c r="E305" s="15">
        <v>872</v>
      </c>
      <c r="F305" s="13" t="s">
        <v>258</v>
      </c>
      <c r="G305" s="15">
        <v>1</v>
      </c>
      <c r="H305" s="25">
        <v>117.74000000000001</v>
      </c>
      <c r="I305" s="17"/>
      <c r="J305" s="17">
        <v>0</v>
      </c>
      <c r="K305" s="18">
        <v>0</v>
      </c>
      <c r="L305" s="26">
        <f>H305*K305</f>
        <v>0</v>
      </c>
      <c r="M305" s="15">
        <v>159</v>
      </c>
      <c r="N305" s="13" t="s">
        <v>850</v>
      </c>
      <c r="O305" s="13" t="s">
        <v>42</v>
      </c>
      <c r="P305" s="13" t="s">
        <v>30</v>
      </c>
      <c r="Q305" s="13" t="s">
        <v>851</v>
      </c>
    </row>
    <row r="306" spans="2:17" s="12" customFormat="1" ht="72.95" customHeight="1" outlineLevel="6" x14ac:dyDescent="0.2">
      <c r="B306" s="13"/>
      <c r="C306" s="13" t="s">
        <v>852</v>
      </c>
      <c r="D306" s="23" t="s">
        <v>853</v>
      </c>
      <c r="E306" s="14">
        <v>23223</v>
      </c>
      <c r="F306" s="13" t="s">
        <v>258</v>
      </c>
      <c r="G306" s="15">
        <v>1</v>
      </c>
      <c r="H306" s="25">
        <v>141.08500000000001</v>
      </c>
      <c r="I306" s="17"/>
      <c r="J306" s="17">
        <v>0</v>
      </c>
      <c r="K306" s="18">
        <v>0</v>
      </c>
      <c r="L306" s="26">
        <f>H306*K306</f>
        <v>0</v>
      </c>
      <c r="M306" s="15">
        <v>191</v>
      </c>
      <c r="N306" s="13" t="s">
        <v>854</v>
      </c>
      <c r="O306" s="13" t="s">
        <v>38</v>
      </c>
      <c r="P306" s="13" t="s">
        <v>30</v>
      </c>
      <c r="Q306" s="13" t="s">
        <v>723</v>
      </c>
    </row>
    <row r="307" spans="2:17" s="12" customFormat="1" ht="72.95" customHeight="1" outlineLevel="6" x14ac:dyDescent="0.2">
      <c r="B307" s="13"/>
      <c r="C307" s="13" t="s">
        <v>855</v>
      </c>
      <c r="D307" s="23" t="s">
        <v>856</v>
      </c>
      <c r="E307" s="14">
        <v>2143</v>
      </c>
      <c r="F307" s="13" t="s">
        <v>258</v>
      </c>
      <c r="G307" s="15">
        <v>1</v>
      </c>
      <c r="H307" s="25">
        <v>39.585000000000001</v>
      </c>
      <c r="I307" s="17"/>
      <c r="J307" s="17">
        <v>0</v>
      </c>
      <c r="K307" s="18">
        <v>0</v>
      </c>
      <c r="L307" s="26">
        <f>H307*K307</f>
        <v>0</v>
      </c>
      <c r="M307" s="15">
        <v>54</v>
      </c>
      <c r="N307" s="13" t="s">
        <v>857</v>
      </c>
      <c r="O307" s="13" t="s">
        <v>42</v>
      </c>
      <c r="P307" s="13" t="s">
        <v>30</v>
      </c>
      <c r="Q307" s="13" t="s">
        <v>858</v>
      </c>
    </row>
    <row r="308" spans="2:17" s="12" customFormat="1" ht="72.95" customHeight="1" outlineLevel="6" x14ac:dyDescent="0.2">
      <c r="B308" s="13"/>
      <c r="C308" s="13" t="s">
        <v>859</v>
      </c>
      <c r="D308" s="23" t="s">
        <v>860</v>
      </c>
      <c r="E308" s="14">
        <v>2935</v>
      </c>
      <c r="F308" s="13" t="s">
        <v>258</v>
      </c>
      <c r="G308" s="15">
        <v>1</v>
      </c>
      <c r="H308" s="25">
        <v>53.795000000000002</v>
      </c>
      <c r="I308" s="17"/>
      <c r="J308" s="17">
        <v>0</v>
      </c>
      <c r="K308" s="18">
        <v>0</v>
      </c>
      <c r="L308" s="26">
        <f>H308*K308</f>
        <v>0</v>
      </c>
      <c r="M308" s="15">
        <v>73</v>
      </c>
      <c r="N308" s="13" t="s">
        <v>861</v>
      </c>
      <c r="O308" s="13" t="s">
        <v>29</v>
      </c>
      <c r="P308" s="13" t="s">
        <v>30</v>
      </c>
      <c r="Q308" s="13" t="s">
        <v>858</v>
      </c>
    </row>
    <row r="309" spans="2:17" s="1" customFormat="1" ht="33" customHeight="1" outlineLevel="3" x14ac:dyDescent="0.2">
      <c r="B309" s="61" t="s">
        <v>862</v>
      </c>
      <c r="C309" s="61"/>
      <c r="D309" s="61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2:17" s="1" customFormat="1" ht="33" customHeight="1" outlineLevel="4" x14ac:dyDescent="0.2">
      <c r="B310" s="55" t="s">
        <v>863</v>
      </c>
      <c r="C310" s="55"/>
      <c r="D310" s="5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2:17" s="12" customFormat="1" ht="72.95" customHeight="1" outlineLevel="5" x14ac:dyDescent="0.2">
      <c r="B311" s="13"/>
      <c r="C311" s="13" t="s">
        <v>864</v>
      </c>
      <c r="D311" s="23" t="s">
        <v>865</v>
      </c>
      <c r="E311" s="14">
        <v>1400</v>
      </c>
      <c r="F311" s="13" t="s">
        <v>27</v>
      </c>
      <c r="G311" s="15">
        <v>50</v>
      </c>
      <c r="H311" s="25">
        <v>303.48500000000001</v>
      </c>
      <c r="I311" s="19"/>
      <c r="J311" s="17">
        <v>0</v>
      </c>
      <c r="K311" s="18">
        <v>0</v>
      </c>
      <c r="L311" s="26">
        <f>I311*K311</f>
        <v>0</v>
      </c>
      <c r="M311" s="15">
        <v>254</v>
      </c>
      <c r="N311" s="13" t="s">
        <v>866</v>
      </c>
      <c r="O311" s="13" t="s">
        <v>42</v>
      </c>
      <c r="P311" s="13" t="s">
        <v>30</v>
      </c>
      <c r="Q311" s="13" t="s">
        <v>31</v>
      </c>
    </row>
    <row r="312" spans="2:17" s="12" customFormat="1" ht="72.95" customHeight="1" outlineLevel="5" x14ac:dyDescent="0.2">
      <c r="B312" s="13"/>
      <c r="C312" s="13" t="s">
        <v>867</v>
      </c>
      <c r="D312" s="23" t="s">
        <v>868</v>
      </c>
      <c r="E312" s="14">
        <v>1050</v>
      </c>
      <c r="F312" s="13" t="s">
        <v>27</v>
      </c>
      <c r="G312" s="15">
        <v>50</v>
      </c>
      <c r="H312" s="25">
        <v>303.48500000000001</v>
      </c>
      <c r="I312" s="19"/>
      <c r="J312" s="17">
        <v>0</v>
      </c>
      <c r="K312" s="18">
        <v>0</v>
      </c>
      <c r="L312" s="26">
        <f>I312*K312</f>
        <v>0</v>
      </c>
      <c r="M312" s="15">
        <v>254</v>
      </c>
      <c r="N312" s="13" t="s">
        <v>869</v>
      </c>
      <c r="O312" s="13" t="s">
        <v>42</v>
      </c>
      <c r="P312" s="13" t="s">
        <v>30</v>
      </c>
      <c r="Q312" s="13" t="s">
        <v>31</v>
      </c>
    </row>
    <row r="313" spans="2:17" s="12" customFormat="1" ht="72.95" customHeight="1" outlineLevel="5" x14ac:dyDescent="0.2">
      <c r="B313" s="13"/>
      <c r="C313" s="13" t="s">
        <v>870</v>
      </c>
      <c r="D313" s="23" t="s">
        <v>871</v>
      </c>
      <c r="E313" s="15">
        <v>500</v>
      </c>
      <c r="F313" s="13" t="s">
        <v>27</v>
      </c>
      <c r="G313" s="15">
        <v>50</v>
      </c>
      <c r="H313" s="25">
        <v>127.89000000000001</v>
      </c>
      <c r="I313" s="17"/>
      <c r="J313" s="17">
        <v>0</v>
      </c>
      <c r="K313" s="18">
        <v>0</v>
      </c>
      <c r="L313" s="26">
        <f t="shared" ref="L313:L318" si="15">H313*K313</f>
        <v>0</v>
      </c>
      <c r="M313" s="15">
        <v>172</v>
      </c>
      <c r="N313" s="13" t="s">
        <v>872</v>
      </c>
      <c r="O313" s="13" t="s">
        <v>42</v>
      </c>
      <c r="P313" s="13" t="s">
        <v>30</v>
      </c>
      <c r="Q313" s="13" t="s">
        <v>31</v>
      </c>
    </row>
    <row r="314" spans="2:17" s="12" customFormat="1" ht="72.95" customHeight="1" outlineLevel="5" x14ac:dyDescent="0.2">
      <c r="B314" s="13"/>
      <c r="C314" s="13" t="s">
        <v>873</v>
      </c>
      <c r="D314" s="23" t="s">
        <v>874</v>
      </c>
      <c r="E314" s="15">
        <v>900</v>
      </c>
      <c r="F314" s="13" t="s">
        <v>27</v>
      </c>
      <c r="G314" s="15">
        <v>50</v>
      </c>
      <c r="H314" s="25">
        <v>127.89000000000001</v>
      </c>
      <c r="I314" s="17"/>
      <c r="J314" s="17">
        <v>0</v>
      </c>
      <c r="K314" s="18">
        <v>0</v>
      </c>
      <c r="L314" s="26">
        <f t="shared" si="15"/>
        <v>0</v>
      </c>
      <c r="M314" s="15">
        <v>172</v>
      </c>
      <c r="N314" s="13" t="s">
        <v>875</v>
      </c>
      <c r="O314" s="13" t="s">
        <v>42</v>
      </c>
      <c r="P314" s="13" t="s">
        <v>30</v>
      </c>
      <c r="Q314" s="13" t="s">
        <v>31</v>
      </c>
    </row>
    <row r="315" spans="2:17" s="12" customFormat="1" ht="72.95" customHeight="1" outlineLevel="5" x14ac:dyDescent="0.2">
      <c r="B315" s="13"/>
      <c r="C315" s="13" t="s">
        <v>876</v>
      </c>
      <c r="D315" s="23" t="s">
        <v>877</v>
      </c>
      <c r="E315" s="14">
        <v>1300</v>
      </c>
      <c r="F315" s="13" t="s">
        <v>27</v>
      </c>
      <c r="G315" s="15">
        <v>50</v>
      </c>
      <c r="H315" s="25">
        <v>127.89000000000001</v>
      </c>
      <c r="I315" s="17"/>
      <c r="J315" s="17">
        <v>0</v>
      </c>
      <c r="K315" s="18">
        <v>0</v>
      </c>
      <c r="L315" s="26">
        <f t="shared" si="15"/>
        <v>0</v>
      </c>
      <c r="M315" s="15">
        <v>172</v>
      </c>
      <c r="N315" s="13" t="s">
        <v>878</v>
      </c>
      <c r="O315" s="13" t="s">
        <v>42</v>
      </c>
      <c r="P315" s="13" t="s">
        <v>30</v>
      </c>
      <c r="Q315" s="13" t="s">
        <v>31</v>
      </c>
    </row>
    <row r="316" spans="2:17" s="12" customFormat="1" ht="72.95" customHeight="1" outlineLevel="5" x14ac:dyDescent="0.2">
      <c r="B316" s="13"/>
      <c r="C316" s="13" t="s">
        <v>879</v>
      </c>
      <c r="D316" s="23" t="s">
        <v>880</v>
      </c>
      <c r="E316" s="16">
        <v>0</v>
      </c>
      <c r="F316" s="13" t="s">
        <v>27</v>
      </c>
      <c r="G316" s="15">
        <v>50</v>
      </c>
      <c r="H316" s="25">
        <v>84.245000000000005</v>
      </c>
      <c r="I316" s="17"/>
      <c r="J316" s="17">
        <v>0</v>
      </c>
      <c r="K316" s="18">
        <v>0</v>
      </c>
      <c r="L316" s="26">
        <f t="shared" si="15"/>
        <v>0</v>
      </c>
      <c r="M316" s="15">
        <v>113</v>
      </c>
      <c r="N316" s="13" t="s">
        <v>881</v>
      </c>
      <c r="O316" s="13" t="s">
        <v>143</v>
      </c>
      <c r="P316" s="13" t="s">
        <v>30</v>
      </c>
      <c r="Q316" s="13" t="s">
        <v>31</v>
      </c>
    </row>
    <row r="317" spans="2:17" s="12" customFormat="1" ht="72.95" customHeight="1" outlineLevel="5" x14ac:dyDescent="0.2">
      <c r="B317" s="13"/>
      <c r="C317" s="13" t="s">
        <v>882</v>
      </c>
      <c r="D317" s="23" t="s">
        <v>883</v>
      </c>
      <c r="E317" s="14">
        <v>3000</v>
      </c>
      <c r="F317" s="13" t="s">
        <v>27</v>
      </c>
      <c r="G317" s="15">
        <v>50</v>
      </c>
      <c r="H317" s="25">
        <v>84.245000000000005</v>
      </c>
      <c r="I317" s="17"/>
      <c r="J317" s="17">
        <v>0</v>
      </c>
      <c r="K317" s="18">
        <v>0</v>
      </c>
      <c r="L317" s="26">
        <f t="shared" si="15"/>
        <v>0</v>
      </c>
      <c r="M317" s="15">
        <v>113</v>
      </c>
      <c r="N317" s="13" t="s">
        <v>884</v>
      </c>
      <c r="O317" s="13" t="s">
        <v>143</v>
      </c>
      <c r="P317" s="13" t="s">
        <v>30</v>
      </c>
      <c r="Q317" s="13" t="s">
        <v>31</v>
      </c>
    </row>
    <row r="318" spans="2:17" s="12" customFormat="1" ht="72.95" customHeight="1" outlineLevel="5" x14ac:dyDescent="0.2">
      <c r="B318" s="13"/>
      <c r="C318" s="13" t="s">
        <v>885</v>
      </c>
      <c r="D318" s="23" t="s">
        <v>886</v>
      </c>
      <c r="E318" s="14">
        <v>2500</v>
      </c>
      <c r="F318" s="13" t="s">
        <v>27</v>
      </c>
      <c r="G318" s="15">
        <v>50</v>
      </c>
      <c r="H318" s="25">
        <v>84.245000000000005</v>
      </c>
      <c r="I318" s="17"/>
      <c r="J318" s="17">
        <v>0</v>
      </c>
      <c r="K318" s="18">
        <v>0</v>
      </c>
      <c r="L318" s="26">
        <f t="shared" si="15"/>
        <v>0</v>
      </c>
      <c r="M318" s="15">
        <v>113</v>
      </c>
      <c r="N318" s="13" t="s">
        <v>887</v>
      </c>
      <c r="O318" s="13" t="s">
        <v>42</v>
      </c>
      <c r="P318" s="13" t="s">
        <v>30</v>
      </c>
      <c r="Q318" s="13" t="s">
        <v>31</v>
      </c>
    </row>
    <row r="319" spans="2:17" s="1" customFormat="1" ht="33" customHeight="1" outlineLevel="4" x14ac:dyDescent="0.2">
      <c r="B319" s="61" t="s">
        <v>888</v>
      </c>
      <c r="C319" s="61"/>
      <c r="D319" s="61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2:17" s="12" customFormat="1" ht="72.95" customHeight="1" outlineLevel="5" x14ac:dyDescent="0.2">
      <c r="B320" s="13"/>
      <c r="C320" s="13" t="s">
        <v>889</v>
      </c>
      <c r="D320" s="23" t="s">
        <v>890</v>
      </c>
      <c r="E320" s="14">
        <v>1550</v>
      </c>
      <c r="F320" s="13" t="s">
        <v>27</v>
      </c>
      <c r="G320" s="15">
        <v>50</v>
      </c>
      <c r="H320" s="25">
        <v>539.98</v>
      </c>
      <c r="I320" s="19"/>
      <c r="J320" s="17">
        <v>0</v>
      </c>
      <c r="K320" s="18">
        <v>0</v>
      </c>
      <c r="L320" s="26">
        <f>I320*K320</f>
        <v>0</v>
      </c>
      <c r="M320" s="15">
        <v>452</v>
      </c>
      <c r="N320" s="13" t="s">
        <v>891</v>
      </c>
      <c r="O320" s="13" t="s">
        <v>38</v>
      </c>
      <c r="P320" s="13" t="s">
        <v>30</v>
      </c>
      <c r="Q320" s="13" t="s">
        <v>31</v>
      </c>
    </row>
    <row r="321" spans="2:17" s="12" customFormat="1" ht="72.95" customHeight="1" outlineLevel="5" x14ac:dyDescent="0.2">
      <c r="B321" s="13"/>
      <c r="C321" s="13" t="s">
        <v>892</v>
      </c>
      <c r="D321" s="23" t="s">
        <v>893</v>
      </c>
      <c r="E321" s="15">
        <v>400</v>
      </c>
      <c r="F321" s="13" t="s">
        <v>27</v>
      </c>
      <c r="G321" s="15">
        <v>50</v>
      </c>
      <c r="H321" s="25">
        <v>175.595</v>
      </c>
      <c r="I321" s="17"/>
      <c r="J321" s="17">
        <v>0</v>
      </c>
      <c r="K321" s="18">
        <v>0</v>
      </c>
      <c r="L321" s="26">
        <f>H321*K321</f>
        <v>0</v>
      </c>
      <c r="M321" s="15">
        <v>238</v>
      </c>
      <c r="N321" s="13" t="s">
        <v>894</v>
      </c>
      <c r="O321" s="13" t="s">
        <v>42</v>
      </c>
      <c r="P321" s="13" t="s">
        <v>30</v>
      </c>
      <c r="Q321" s="13" t="s">
        <v>31</v>
      </c>
    </row>
    <row r="322" spans="2:17" s="1" customFormat="1" ht="33" customHeight="1" outlineLevel="4" x14ac:dyDescent="0.2">
      <c r="B322" s="61" t="s">
        <v>895</v>
      </c>
      <c r="C322" s="61"/>
      <c r="D322" s="61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spans="2:17" s="12" customFormat="1" ht="72.95" customHeight="1" outlineLevel="5" x14ac:dyDescent="0.2">
      <c r="B323" s="13"/>
      <c r="C323" s="13" t="s">
        <v>896</v>
      </c>
      <c r="D323" s="23" t="s">
        <v>897</v>
      </c>
      <c r="E323" s="15">
        <v>786</v>
      </c>
      <c r="F323" s="13" t="s">
        <v>258</v>
      </c>
      <c r="G323" s="15">
        <v>1</v>
      </c>
      <c r="H323" s="25">
        <v>566.37</v>
      </c>
      <c r="I323" s="17"/>
      <c r="J323" s="17">
        <v>0</v>
      </c>
      <c r="K323" s="18">
        <v>0</v>
      </c>
      <c r="L323" s="26">
        <f>H323*K323</f>
        <v>0</v>
      </c>
      <c r="M323" s="15">
        <v>764</v>
      </c>
      <c r="N323" s="13" t="s">
        <v>898</v>
      </c>
      <c r="O323" s="13" t="s">
        <v>29</v>
      </c>
      <c r="P323" s="13" t="s">
        <v>30</v>
      </c>
      <c r="Q323" s="13" t="s">
        <v>851</v>
      </c>
    </row>
    <row r="324" spans="2:17" s="12" customFormat="1" ht="72.95" customHeight="1" outlineLevel="5" x14ac:dyDescent="0.2">
      <c r="B324" s="13"/>
      <c r="C324" s="13" t="s">
        <v>899</v>
      </c>
      <c r="D324" s="23" t="s">
        <v>900</v>
      </c>
      <c r="E324" s="15">
        <v>181</v>
      </c>
      <c r="F324" s="13" t="s">
        <v>258</v>
      </c>
      <c r="G324" s="15">
        <v>1</v>
      </c>
      <c r="H324" s="25">
        <v>647.57000000000005</v>
      </c>
      <c r="I324" s="17"/>
      <c r="J324" s="17">
        <v>0</v>
      </c>
      <c r="K324" s="18">
        <v>0</v>
      </c>
      <c r="L324" s="26">
        <f>H324*K324</f>
        <v>0</v>
      </c>
      <c r="M324" s="15">
        <v>875</v>
      </c>
      <c r="N324" s="13" t="s">
        <v>901</v>
      </c>
      <c r="O324" s="13" t="s">
        <v>38</v>
      </c>
      <c r="P324" s="13" t="s">
        <v>30</v>
      </c>
      <c r="Q324" s="13" t="s">
        <v>851</v>
      </c>
    </row>
    <row r="325" spans="2:17" s="12" customFormat="1" ht="72.95" customHeight="1" outlineLevel="5" x14ac:dyDescent="0.2">
      <c r="B325" s="13"/>
      <c r="C325" s="13" t="s">
        <v>902</v>
      </c>
      <c r="D325" s="23" t="s">
        <v>903</v>
      </c>
      <c r="E325" s="15">
        <v>80</v>
      </c>
      <c r="F325" s="13" t="s">
        <v>258</v>
      </c>
      <c r="G325" s="15">
        <v>1</v>
      </c>
      <c r="H325" s="25">
        <v>304.5</v>
      </c>
      <c r="I325" s="19"/>
      <c r="J325" s="17">
        <v>0</v>
      </c>
      <c r="K325" s="18">
        <v>0</v>
      </c>
      <c r="L325" s="26">
        <f>I325*K325</f>
        <v>0</v>
      </c>
      <c r="M325" s="15">
        <v>255</v>
      </c>
      <c r="N325" s="13" t="s">
        <v>904</v>
      </c>
      <c r="O325" s="13" t="s">
        <v>38</v>
      </c>
      <c r="P325" s="13" t="s">
        <v>30</v>
      </c>
      <c r="Q325" s="13" t="s">
        <v>851</v>
      </c>
    </row>
    <row r="326" spans="2:17" s="12" customFormat="1" ht="72.95" customHeight="1" outlineLevel="5" x14ac:dyDescent="0.2">
      <c r="B326" s="13"/>
      <c r="C326" s="13" t="s">
        <v>905</v>
      </c>
      <c r="D326" s="23" t="s">
        <v>906</v>
      </c>
      <c r="E326" s="14">
        <v>1194</v>
      </c>
      <c r="F326" s="13" t="s">
        <v>258</v>
      </c>
      <c r="G326" s="15">
        <v>1</v>
      </c>
      <c r="H326" s="25">
        <v>886.09500000000003</v>
      </c>
      <c r="I326" s="19"/>
      <c r="J326" s="17">
        <v>0</v>
      </c>
      <c r="K326" s="18">
        <v>0</v>
      </c>
      <c r="L326" s="26">
        <f>I326*K326</f>
        <v>0</v>
      </c>
      <c r="M326" s="15">
        <v>742</v>
      </c>
      <c r="N326" s="13" t="s">
        <v>907</v>
      </c>
      <c r="O326" s="13" t="s">
        <v>38</v>
      </c>
      <c r="P326" s="13" t="s">
        <v>30</v>
      </c>
      <c r="Q326" s="13" t="s">
        <v>851</v>
      </c>
    </row>
    <row r="327" spans="2:17" s="12" customFormat="1" ht="72.95" customHeight="1" outlineLevel="5" x14ac:dyDescent="0.2">
      <c r="B327" s="13"/>
      <c r="C327" s="13" t="s">
        <v>908</v>
      </c>
      <c r="D327" s="23" t="s">
        <v>909</v>
      </c>
      <c r="E327" s="15">
        <v>474</v>
      </c>
      <c r="F327" s="13" t="s">
        <v>258</v>
      </c>
      <c r="G327" s="15">
        <v>1</v>
      </c>
      <c r="H327" s="25">
        <v>747.04000000000008</v>
      </c>
      <c r="I327" s="17"/>
      <c r="J327" s="17">
        <v>0</v>
      </c>
      <c r="K327" s="18">
        <v>0</v>
      </c>
      <c r="L327" s="26">
        <f>H327*K327</f>
        <v>0</v>
      </c>
      <c r="M327" s="14">
        <v>1008</v>
      </c>
      <c r="N327" s="13" t="s">
        <v>910</v>
      </c>
      <c r="O327" s="13" t="s">
        <v>38</v>
      </c>
      <c r="P327" s="13" t="s">
        <v>30</v>
      </c>
      <c r="Q327" s="13" t="s">
        <v>851</v>
      </c>
    </row>
    <row r="328" spans="2:17" s="12" customFormat="1" ht="72.95" customHeight="1" outlineLevel="5" x14ac:dyDescent="0.2">
      <c r="B328" s="13"/>
      <c r="C328" s="13" t="s">
        <v>911</v>
      </c>
      <c r="D328" s="23" t="s">
        <v>912</v>
      </c>
      <c r="E328" s="14">
        <v>13014</v>
      </c>
      <c r="F328" s="13" t="s">
        <v>258</v>
      </c>
      <c r="G328" s="15">
        <v>1</v>
      </c>
      <c r="H328" s="25">
        <v>44.660000000000004</v>
      </c>
      <c r="I328" s="17"/>
      <c r="J328" s="17">
        <v>0</v>
      </c>
      <c r="K328" s="18">
        <v>0</v>
      </c>
      <c r="L328" s="26">
        <f>H328*K328</f>
        <v>0</v>
      </c>
      <c r="M328" s="15">
        <v>60</v>
      </c>
      <c r="N328" s="13" t="s">
        <v>913</v>
      </c>
      <c r="O328" s="13" t="s">
        <v>29</v>
      </c>
      <c r="P328" s="13" t="s">
        <v>30</v>
      </c>
      <c r="Q328" s="13" t="s">
        <v>858</v>
      </c>
    </row>
    <row r="329" spans="2:17" s="12" customFormat="1" ht="72.95" customHeight="1" outlineLevel="5" x14ac:dyDescent="0.2">
      <c r="B329" s="13"/>
      <c r="C329" s="13" t="s">
        <v>914</v>
      </c>
      <c r="D329" s="23" t="s">
        <v>915</v>
      </c>
      <c r="E329" s="14">
        <v>3533</v>
      </c>
      <c r="F329" s="13" t="s">
        <v>258</v>
      </c>
      <c r="G329" s="15">
        <v>1</v>
      </c>
      <c r="H329" s="25">
        <v>257.81</v>
      </c>
      <c r="I329" s="17"/>
      <c r="J329" s="17">
        <v>0</v>
      </c>
      <c r="K329" s="18">
        <v>0</v>
      </c>
      <c r="L329" s="26">
        <f>H329*K329</f>
        <v>0</v>
      </c>
      <c r="M329" s="15">
        <v>348</v>
      </c>
      <c r="N329" s="13" t="s">
        <v>916</v>
      </c>
      <c r="O329" s="13" t="s">
        <v>38</v>
      </c>
      <c r="P329" s="13" t="s">
        <v>30</v>
      </c>
      <c r="Q329" s="13" t="s">
        <v>723</v>
      </c>
    </row>
    <row r="330" spans="2:17" s="12" customFormat="1" ht="72.95" customHeight="1" outlineLevel="5" x14ac:dyDescent="0.2">
      <c r="B330" s="13"/>
      <c r="C330" s="13" t="s">
        <v>917</v>
      </c>
      <c r="D330" s="23" t="s">
        <v>918</v>
      </c>
      <c r="E330" s="14">
        <v>11292</v>
      </c>
      <c r="F330" s="13" t="s">
        <v>258</v>
      </c>
      <c r="G330" s="15">
        <v>1</v>
      </c>
      <c r="H330" s="25">
        <v>12.18</v>
      </c>
      <c r="I330" s="19"/>
      <c r="J330" s="17">
        <v>0</v>
      </c>
      <c r="K330" s="18">
        <v>0</v>
      </c>
      <c r="L330" s="26">
        <f>I330*K330</f>
        <v>0</v>
      </c>
      <c r="M330" s="15">
        <v>10</v>
      </c>
      <c r="N330" s="13" t="s">
        <v>919</v>
      </c>
      <c r="O330" s="13" t="s">
        <v>42</v>
      </c>
      <c r="P330" s="13" t="s">
        <v>30</v>
      </c>
      <c r="Q330" s="13" t="s">
        <v>723</v>
      </c>
    </row>
    <row r="331" spans="2:17" s="12" customFormat="1" ht="72.95" customHeight="1" outlineLevel="5" x14ac:dyDescent="0.2">
      <c r="B331" s="13"/>
      <c r="C331" s="13" t="s">
        <v>920</v>
      </c>
      <c r="D331" s="23" t="s">
        <v>921</v>
      </c>
      <c r="E331" s="15">
        <v>707</v>
      </c>
      <c r="F331" s="13" t="s">
        <v>258</v>
      </c>
      <c r="G331" s="15">
        <v>1</v>
      </c>
      <c r="H331" s="25">
        <v>14.21</v>
      </c>
      <c r="I331" s="19"/>
      <c r="J331" s="17">
        <v>0</v>
      </c>
      <c r="K331" s="18">
        <v>0</v>
      </c>
      <c r="L331" s="26">
        <f>I331*K331</f>
        <v>0</v>
      </c>
      <c r="M331" s="15">
        <v>12</v>
      </c>
      <c r="N331" s="13" t="s">
        <v>922</v>
      </c>
      <c r="O331" s="13" t="s">
        <v>42</v>
      </c>
      <c r="P331" s="13" t="s">
        <v>30</v>
      </c>
      <c r="Q331" s="13" t="s">
        <v>723</v>
      </c>
    </row>
    <row r="332" spans="2:17" s="12" customFormat="1" ht="72.95" customHeight="1" outlineLevel="5" x14ac:dyDescent="0.2">
      <c r="B332" s="13"/>
      <c r="C332" s="13" t="s">
        <v>923</v>
      </c>
      <c r="D332" s="23" t="s">
        <v>924</v>
      </c>
      <c r="E332" s="14">
        <v>3848</v>
      </c>
      <c r="F332" s="13" t="s">
        <v>258</v>
      </c>
      <c r="G332" s="15">
        <v>1</v>
      </c>
      <c r="H332" s="25">
        <v>17.255000000000003</v>
      </c>
      <c r="I332" s="19"/>
      <c r="J332" s="17">
        <v>0</v>
      </c>
      <c r="K332" s="18">
        <v>0</v>
      </c>
      <c r="L332" s="26">
        <f>I332*K332</f>
        <v>0</v>
      </c>
      <c r="M332" s="15">
        <v>14</v>
      </c>
      <c r="N332" s="13" t="s">
        <v>925</v>
      </c>
      <c r="O332" s="13" t="s">
        <v>42</v>
      </c>
      <c r="P332" s="13" t="s">
        <v>30</v>
      </c>
      <c r="Q332" s="13" t="s">
        <v>858</v>
      </c>
    </row>
    <row r="333" spans="2:17" s="12" customFormat="1" ht="72.95" customHeight="1" outlineLevel="5" x14ac:dyDescent="0.2">
      <c r="B333" s="13"/>
      <c r="C333" s="13" t="s">
        <v>926</v>
      </c>
      <c r="D333" s="23" t="s">
        <v>927</v>
      </c>
      <c r="E333" s="14">
        <v>7932</v>
      </c>
      <c r="F333" s="13" t="s">
        <v>258</v>
      </c>
      <c r="G333" s="15">
        <v>1</v>
      </c>
      <c r="H333" s="25">
        <v>20.3</v>
      </c>
      <c r="I333" s="19"/>
      <c r="J333" s="17">
        <v>0</v>
      </c>
      <c r="K333" s="18">
        <v>0</v>
      </c>
      <c r="L333" s="26">
        <f>I333*K333</f>
        <v>0</v>
      </c>
      <c r="M333" s="15">
        <v>17</v>
      </c>
      <c r="N333" s="13" t="s">
        <v>928</v>
      </c>
      <c r="O333" s="13" t="s">
        <v>38</v>
      </c>
      <c r="P333" s="13" t="s">
        <v>30</v>
      </c>
      <c r="Q333" s="13" t="s">
        <v>858</v>
      </c>
    </row>
    <row r="334" spans="2:17" s="12" customFormat="1" ht="72.95" customHeight="1" outlineLevel="5" x14ac:dyDescent="0.2">
      <c r="B334" s="13"/>
      <c r="C334" s="13" t="s">
        <v>929</v>
      </c>
      <c r="D334" s="23" t="s">
        <v>930</v>
      </c>
      <c r="E334" s="14">
        <v>4734</v>
      </c>
      <c r="F334" s="13" t="s">
        <v>258</v>
      </c>
      <c r="G334" s="15">
        <v>1</v>
      </c>
      <c r="H334" s="25">
        <v>10.15</v>
      </c>
      <c r="I334" s="17"/>
      <c r="J334" s="17">
        <v>0</v>
      </c>
      <c r="K334" s="18">
        <v>0</v>
      </c>
      <c r="L334" s="26">
        <f>H334*K334</f>
        <v>0</v>
      </c>
      <c r="M334" s="15">
        <v>14</v>
      </c>
      <c r="N334" s="13" t="s">
        <v>931</v>
      </c>
      <c r="O334" s="13" t="s">
        <v>42</v>
      </c>
      <c r="P334" s="13" t="s">
        <v>30</v>
      </c>
      <c r="Q334" s="13" t="s">
        <v>858</v>
      </c>
    </row>
    <row r="335" spans="2:17" s="12" customFormat="1" ht="72.95" customHeight="1" outlineLevel="5" x14ac:dyDescent="0.2">
      <c r="B335" s="13"/>
      <c r="C335" s="13" t="s">
        <v>932</v>
      </c>
      <c r="D335" s="23" t="s">
        <v>933</v>
      </c>
      <c r="E335" s="14">
        <v>8054</v>
      </c>
      <c r="F335" s="13" t="s">
        <v>258</v>
      </c>
      <c r="G335" s="15">
        <v>1</v>
      </c>
      <c r="H335" s="25">
        <v>74.094999999999999</v>
      </c>
      <c r="I335" s="17"/>
      <c r="J335" s="17">
        <v>0</v>
      </c>
      <c r="K335" s="18">
        <v>0</v>
      </c>
      <c r="L335" s="26">
        <f>H335*K335</f>
        <v>0</v>
      </c>
      <c r="M335" s="15">
        <v>100</v>
      </c>
      <c r="N335" s="13" t="s">
        <v>934</v>
      </c>
      <c r="O335" s="13" t="s">
        <v>29</v>
      </c>
      <c r="P335" s="13" t="s">
        <v>30</v>
      </c>
      <c r="Q335" s="13" t="s">
        <v>723</v>
      </c>
    </row>
    <row r="336" spans="2:17" s="1" customFormat="1" ht="33" customHeight="1" outlineLevel="4" x14ac:dyDescent="0.2">
      <c r="B336" s="61" t="s">
        <v>935</v>
      </c>
      <c r="C336" s="61"/>
      <c r="D336" s="61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2:17" s="12" customFormat="1" ht="72.95" customHeight="1" outlineLevel="5" x14ac:dyDescent="0.2">
      <c r="B337" s="13"/>
      <c r="C337" s="13" t="s">
        <v>936</v>
      </c>
      <c r="D337" s="23" t="s">
        <v>937</v>
      </c>
      <c r="E337" s="16">
        <v>0</v>
      </c>
      <c r="F337" s="13" t="s">
        <v>27</v>
      </c>
      <c r="G337" s="15">
        <v>50</v>
      </c>
      <c r="H337" s="25">
        <v>221.27000000000004</v>
      </c>
      <c r="I337" s="17"/>
      <c r="J337" s="17">
        <v>0</v>
      </c>
      <c r="K337" s="18">
        <v>0</v>
      </c>
      <c r="L337" s="26">
        <f t="shared" ref="L337:L345" si="16">H337*K337</f>
        <v>0</v>
      </c>
      <c r="M337" s="15">
        <v>299</v>
      </c>
      <c r="N337" s="13" t="s">
        <v>938</v>
      </c>
      <c r="O337" s="13" t="s">
        <v>29</v>
      </c>
      <c r="P337" s="13" t="s">
        <v>30</v>
      </c>
      <c r="Q337" s="13" t="s">
        <v>31</v>
      </c>
    </row>
    <row r="338" spans="2:17" s="12" customFormat="1" ht="72.95" customHeight="1" outlineLevel="5" x14ac:dyDescent="0.2">
      <c r="B338" s="13"/>
      <c r="C338" s="13" t="s">
        <v>939</v>
      </c>
      <c r="D338" s="23" t="s">
        <v>940</v>
      </c>
      <c r="E338" s="15">
        <v>350</v>
      </c>
      <c r="F338" s="13" t="s">
        <v>27</v>
      </c>
      <c r="G338" s="15">
        <v>50</v>
      </c>
      <c r="H338" s="25">
        <v>221.27000000000004</v>
      </c>
      <c r="I338" s="17"/>
      <c r="J338" s="17">
        <v>0</v>
      </c>
      <c r="K338" s="18">
        <v>0</v>
      </c>
      <c r="L338" s="26">
        <f t="shared" si="16"/>
        <v>0</v>
      </c>
      <c r="M338" s="15">
        <v>299</v>
      </c>
      <c r="N338" s="13" t="s">
        <v>941</v>
      </c>
      <c r="O338" s="13" t="s">
        <v>29</v>
      </c>
      <c r="P338" s="13" t="s">
        <v>30</v>
      </c>
      <c r="Q338" s="13" t="s">
        <v>31</v>
      </c>
    </row>
    <row r="339" spans="2:17" s="12" customFormat="1" ht="72.95" customHeight="1" outlineLevel="5" x14ac:dyDescent="0.2">
      <c r="B339" s="13"/>
      <c r="C339" s="13" t="s">
        <v>942</v>
      </c>
      <c r="D339" s="23" t="s">
        <v>943</v>
      </c>
      <c r="E339" s="16">
        <v>0</v>
      </c>
      <c r="F339" s="13" t="s">
        <v>27</v>
      </c>
      <c r="G339" s="15">
        <v>50</v>
      </c>
      <c r="H339" s="25">
        <v>221.27000000000004</v>
      </c>
      <c r="I339" s="17"/>
      <c r="J339" s="17">
        <v>0</v>
      </c>
      <c r="K339" s="18">
        <v>0</v>
      </c>
      <c r="L339" s="26">
        <f t="shared" si="16"/>
        <v>0</v>
      </c>
      <c r="M339" s="15">
        <v>299</v>
      </c>
      <c r="N339" s="13" t="s">
        <v>944</v>
      </c>
      <c r="O339" s="13" t="s">
        <v>29</v>
      </c>
      <c r="P339" s="13" t="s">
        <v>30</v>
      </c>
      <c r="Q339" s="13" t="s">
        <v>31</v>
      </c>
    </row>
    <row r="340" spans="2:17" s="12" customFormat="1" ht="72.95" customHeight="1" outlineLevel="5" x14ac:dyDescent="0.2">
      <c r="B340" s="13"/>
      <c r="C340" s="13" t="s">
        <v>945</v>
      </c>
      <c r="D340" s="23" t="s">
        <v>946</v>
      </c>
      <c r="E340" s="16">
        <v>0</v>
      </c>
      <c r="F340" s="13" t="s">
        <v>27</v>
      </c>
      <c r="G340" s="15">
        <v>50</v>
      </c>
      <c r="H340" s="25">
        <v>182.7</v>
      </c>
      <c r="I340" s="17"/>
      <c r="J340" s="17">
        <v>0</v>
      </c>
      <c r="K340" s="18">
        <v>0</v>
      </c>
      <c r="L340" s="26">
        <f t="shared" si="16"/>
        <v>0</v>
      </c>
      <c r="M340" s="15">
        <v>250</v>
      </c>
      <c r="N340" s="13" t="s">
        <v>947</v>
      </c>
      <c r="O340" s="13" t="s">
        <v>29</v>
      </c>
      <c r="P340" s="13" t="s">
        <v>30</v>
      </c>
      <c r="Q340" s="13" t="s">
        <v>31</v>
      </c>
    </row>
    <row r="341" spans="2:17" s="12" customFormat="1" ht="72.95" customHeight="1" outlineLevel="5" x14ac:dyDescent="0.2">
      <c r="B341" s="13"/>
      <c r="C341" s="13" t="s">
        <v>948</v>
      </c>
      <c r="D341" s="23" t="s">
        <v>949</v>
      </c>
      <c r="E341" s="15">
        <v>600</v>
      </c>
      <c r="F341" s="13" t="s">
        <v>27</v>
      </c>
      <c r="G341" s="15">
        <v>50</v>
      </c>
      <c r="H341" s="25">
        <v>182.7</v>
      </c>
      <c r="I341" s="17"/>
      <c r="J341" s="17">
        <v>0</v>
      </c>
      <c r="K341" s="18">
        <v>0</v>
      </c>
      <c r="L341" s="26">
        <f t="shared" si="16"/>
        <v>0</v>
      </c>
      <c r="M341" s="15">
        <v>250</v>
      </c>
      <c r="N341" s="13" t="s">
        <v>950</v>
      </c>
      <c r="O341" s="13" t="s">
        <v>29</v>
      </c>
      <c r="P341" s="13" t="s">
        <v>30</v>
      </c>
      <c r="Q341" s="13" t="s">
        <v>31</v>
      </c>
    </row>
    <row r="342" spans="2:17" s="12" customFormat="1" ht="72.95" customHeight="1" outlineLevel="5" x14ac:dyDescent="0.2">
      <c r="B342" s="13"/>
      <c r="C342" s="13" t="s">
        <v>951</v>
      </c>
      <c r="D342" s="23" t="s">
        <v>952</v>
      </c>
      <c r="E342" s="16">
        <v>0</v>
      </c>
      <c r="F342" s="13" t="s">
        <v>27</v>
      </c>
      <c r="G342" s="15">
        <v>50</v>
      </c>
      <c r="H342" s="25">
        <v>182.7</v>
      </c>
      <c r="I342" s="17"/>
      <c r="J342" s="17">
        <v>0</v>
      </c>
      <c r="K342" s="18">
        <v>0</v>
      </c>
      <c r="L342" s="26">
        <f t="shared" si="16"/>
        <v>0</v>
      </c>
      <c r="M342" s="15">
        <v>250</v>
      </c>
      <c r="N342" s="13" t="s">
        <v>953</v>
      </c>
      <c r="O342" s="13" t="s">
        <v>29</v>
      </c>
      <c r="P342" s="13" t="s">
        <v>30</v>
      </c>
      <c r="Q342" s="13" t="s">
        <v>31</v>
      </c>
    </row>
    <row r="343" spans="2:17" s="12" customFormat="1" ht="72.95" customHeight="1" outlineLevel="5" x14ac:dyDescent="0.2">
      <c r="B343" s="13"/>
      <c r="C343" s="13" t="s">
        <v>954</v>
      </c>
      <c r="D343" s="23" t="s">
        <v>955</v>
      </c>
      <c r="E343" s="14">
        <v>2650</v>
      </c>
      <c r="F343" s="13" t="s">
        <v>27</v>
      </c>
      <c r="G343" s="15">
        <v>50</v>
      </c>
      <c r="H343" s="25">
        <v>182.7</v>
      </c>
      <c r="I343" s="17"/>
      <c r="J343" s="17">
        <v>0</v>
      </c>
      <c r="K343" s="18">
        <v>0</v>
      </c>
      <c r="L343" s="26">
        <f t="shared" si="16"/>
        <v>0</v>
      </c>
      <c r="M343" s="15">
        <v>250</v>
      </c>
      <c r="N343" s="13" t="s">
        <v>956</v>
      </c>
      <c r="O343" s="13" t="s">
        <v>29</v>
      </c>
      <c r="P343" s="13" t="s">
        <v>30</v>
      </c>
      <c r="Q343" s="13" t="s">
        <v>31</v>
      </c>
    </row>
    <row r="344" spans="2:17" s="12" customFormat="1" ht="72.95" customHeight="1" outlineLevel="5" x14ac:dyDescent="0.2">
      <c r="B344" s="13"/>
      <c r="C344" s="13" t="s">
        <v>957</v>
      </c>
      <c r="D344" s="23" t="s">
        <v>958</v>
      </c>
      <c r="E344" s="16">
        <v>0</v>
      </c>
      <c r="F344" s="13" t="s">
        <v>27</v>
      </c>
      <c r="G344" s="15">
        <v>50</v>
      </c>
      <c r="H344" s="25">
        <v>182.7</v>
      </c>
      <c r="I344" s="17"/>
      <c r="J344" s="17">
        <v>0</v>
      </c>
      <c r="K344" s="18">
        <v>0</v>
      </c>
      <c r="L344" s="26">
        <f t="shared" si="16"/>
        <v>0</v>
      </c>
      <c r="M344" s="15">
        <v>250</v>
      </c>
      <c r="N344" s="13" t="s">
        <v>959</v>
      </c>
      <c r="O344" s="13" t="s">
        <v>29</v>
      </c>
      <c r="P344" s="13" t="s">
        <v>30</v>
      </c>
      <c r="Q344" s="13" t="s">
        <v>31</v>
      </c>
    </row>
    <row r="345" spans="2:17" s="12" customFormat="1" ht="72.95" customHeight="1" outlineLevel="5" x14ac:dyDescent="0.2">
      <c r="B345" s="13"/>
      <c r="C345" s="13" t="s">
        <v>960</v>
      </c>
      <c r="D345" s="23" t="s">
        <v>961</v>
      </c>
      <c r="E345" s="14">
        <v>2750</v>
      </c>
      <c r="F345" s="13" t="s">
        <v>27</v>
      </c>
      <c r="G345" s="15">
        <v>50</v>
      </c>
      <c r="H345" s="25">
        <v>182.7</v>
      </c>
      <c r="I345" s="17"/>
      <c r="J345" s="17">
        <v>0</v>
      </c>
      <c r="K345" s="18">
        <v>0</v>
      </c>
      <c r="L345" s="26">
        <f t="shared" si="16"/>
        <v>0</v>
      </c>
      <c r="M345" s="15">
        <v>250</v>
      </c>
      <c r="N345" s="13" t="s">
        <v>962</v>
      </c>
      <c r="O345" s="13" t="s">
        <v>29</v>
      </c>
      <c r="P345" s="13" t="s">
        <v>30</v>
      </c>
      <c r="Q345" s="13" t="s">
        <v>31</v>
      </c>
    </row>
    <row r="346" spans="2:17" s="1" customFormat="1" ht="33" customHeight="1" outlineLevel="4" x14ac:dyDescent="0.2">
      <c r="B346" s="61" t="s">
        <v>963</v>
      </c>
      <c r="C346" s="61"/>
      <c r="D346" s="61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2:17" s="12" customFormat="1" ht="72.95" customHeight="1" outlineLevel="5" x14ac:dyDescent="0.2">
      <c r="B347" s="13"/>
      <c r="C347" s="13" t="s">
        <v>964</v>
      </c>
      <c r="D347" s="23" t="s">
        <v>965</v>
      </c>
      <c r="E347" s="15">
        <v>185</v>
      </c>
      <c r="F347" s="13" t="s">
        <v>258</v>
      </c>
      <c r="G347" s="15">
        <v>1</v>
      </c>
      <c r="H347" s="25">
        <v>128.905</v>
      </c>
      <c r="I347" s="17"/>
      <c r="J347" s="17">
        <v>0</v>
      </c>
      <c r="K347" s="18">
        <v>0</v>
      </c>
      <c r="L347" s="26">
        <f t="shared" ref="L347:L359" si="17">H347*K347</f>
        <v>0</v>
      </c>
      <c r="M347" s="15">
        <v>178</v>
      </c>
      <c r="N347" s="13" t="s">
        <v>966</v>
      </c>
      <c r="O347" s="13" t="s">
        <v>42</v>
      </c>
      <c r="P347" s="13" t="s">
        <v>30</v>
      </c>
      <c r="Q347" s="13" t="s">
        <v>851</v>
      </c>
    </row>
    <row r="348" spans="2:17" s="12" customFormat="1" ht="72.95" customHeight="1" outlineLevel="5" x14ac:dyDescent="0.2">
      <c r="B348" s="13"/>
      <c r="C348" s="13" t="s">
        <v>967</v>
      </c>
      <c r="D348" s="23" t="s">
        <v>968</v>
      </c>
      <c r="E348" s="15">
        <v>57</v>
      </c>
      <c r="F348" s="13" t="s">
        <v>258</v>
      </c>
      <c r="G348" s="15">
        <v>1</v>
      </c>
      <c r="H348" s="25">
        <v>128.905</v>
      </c>
      <c r="I348" s="17"/>
      <c r="J348" s="17">
        <v>0</v>
      </c>
      <c r="K348" s="18">
        <v>0</v>
      </c>
      <c r="L348" s="26">
        <f t="shared" si="17"/>
        <v>0</v>
      </c>
      <c r="M348" s="15">
        <v>178</v>
      </c>
      <c r="N348" s="13" t="s">
        <v>969</v>
      </c>
      <c r="O348" s="13" t="s">
        <v>29</v>
      </c>
      <c r="P348" s="13" t="s">
        <v>30</v>
      </c>
      <c r="Q348" s="13" t="s">
        <v>851</v>
      </c>
    </row>
    <row r="349" spans="2:17" s="12" customFormat="1" ht="72.95" customHeight="1" outlineLevel="5" x14ac:dyDescent="0.2">
      <c r="B349" s="13"/>
      <c r="C349" s="13" t="s">
        <v>970</v>
      </c>
      <c r="D349" s="23" t="s">
        <v>971</v>
      </c>
      <c r="E349" s="16">
        <v>0</v>
      </c>
      <c r="F349" s="13" t="s">
        <v>258</v>
      </c>
      <c r="G349" s="15">
        <v>1</v>
      </c>
      <c r="H349" s="25">
        <v>62.930000000000007</v>
      </c>
      <c r="I349" s="17"/>
      <c r="J349" s="17">
        <v>0</v>
      </c>
      <c r="K349" s="18">
        <v>0</v>
      </c>
      <c r="L349" s="26">
        <f t="shared" si="17"/>
        <v>0</v>
      </c>
      <c r="M349" s="15">
        <v>85</v>
      </c>
      <c r="N349" s="13" t="s">
        <v>972</v>
      </c>
      <c r="O349" s="13" t="s">
        <v>29</v>
      </c>
      <c r="P349" s="13" t="s">
        <v>30</v>
      </c>
      <c r="Q349" s="13" t="s">
        <v>851</v>
      </c>
    </row>
    <row r="350" spans="2:17" s="12" customFormat="1" ht="72.95" customHeight="1" outlineLevel="5" x14ac:dyDescent="0.2">
      <c r="B350" s="13"/>
      <c r="C350" s="13" t="s">
        <v>973</v>
      </c>
      <c r="D350" s="23" t="s">
        <v>974</v>
      </c>
      <c r="E350" s="15">
        <v>619</v>
      </c>
      <c r="F350" s="13" t="s">
        <v>258</v>
      </c>
      <c r="G350" s="15">
        <v>1</v>
      </c>
      <c r="H350" s="25">
        <v>79.17</v>
      </c>
      <c r="I350" s="17"/>
      <c r="J350" s="17">
        <v>0</v>
      </c>
      <c r="K350" s="18">
        <v>0</v>
      </c>
      <c r="L350" s="26">
        <f t="shared" si="17"/>
        <v>0</v>
      </c>
      <c r="M350" s="15">
        <v>107</v>
      </c>
      <c r="N350" s="13" t="s">
        <v>975</v>
      </c>
      <c r="O350" s="13" t="s">
        <v>42</v>
      </c>
      <c r="P350" s="13" t="s">
        <v>30</v>
      </c>
      <c r="Q350" s="13" t="s">
        <v>851</v>
      </c>
    </row>
    <row r="351" spans="2:17" s="12" customFormat="1" ht="72.95" customHeight="1" outlineLevel="5" x14ac:dyDescent="0.2">
      <c r="B351" s="13"/>
      <c r="C351" s="13" t="s">
        <v>976</v>
      </c>
      <c r="D351" s="23" t="s">
        <v>977</v>
      </c>
      <c r="E351" s="15">
        <v>332</v>
      </c>
      <c r="F351" s="13" t="s">
        <v>258</v>
      </c>
      <c r="G351" s="15">
        <v>1</v>
      </c>
      <c r="H351" s="25">
        <v>27.404999999999998</v>
      </c>
      <c r="I351" s="17"/>
      <c r="J351" s="17">
        <v>0</v>
      </c>
      <c r="K351" s="18">
        <v>0</v>
      </c>
      <c r="L351" s="26">
        <f t="shared" si="17"/>
        <v>0</v>
      </c>
      <c r="M351" s="15">
        <v>37</v>
      </c>
      <c r="N351" s="13" t="s">
        <v>978</v>
      </c>
      <c r="O351" s="13" t="s">
        <v>42</v>
      </c>
      <c r="P351" s="13" t="s">
        <v>30</v>
      </c>
      <c r="Q351" s="13" t="s">
        <v>858</v>
      </c>
    </row>
    <row r="352" spans="2:17" s="12" customFormat="1" ht="72.95" customHeight="1" outlineLevel="5" x14ac:dyDescent="0.2">
      <c r="B352" s="13"/>
      <c r="C352" s="13" t="s">
        <v>979</v>
      </c>
      <c r="D352" s="23" t="s">
        <v>980</v>
      </c>
      <c r="E352" s="15">
        <v>350</v>
      </c>
      <c r="F352" s="13" t="s">
        <v>258</v>
      </c>
      <c r="G352" s="15">
        <v>1</v>
      </c>
      <c r="H352" s="25">
        <v>27.404999999999998</v>
      </c>
      <c r="I352" s="17"/>
      <c r="J352" s="17">
        <v>0</v>
      </c>
      <c r="K352" s="18">
        <v>0</v>
      </c>
      <c r="L352" s="26">
        <f t="shared" si="17"/>
        <v>0</v>
      </c>
      <c r="M352" s="15">
        <v>37</v>
      </c>
      <c r="N352" s="13" t="s">
        <v>981</v>
      </c>
      <c r="O352" s="13" t="s">
        <v>42</v>
      </c>
      <c r="P352" s="13" t="s">
        <v>30</v>
      </c>
      <c r="Q352" s="13" t="s">
        <v>858</v>
      </c>
    </row>
    <row r="353" spans="2:17" s="12" customFormat="1" ht="72.95" customHeight="1" outlineLevel="5" x14ac:dyDescent="0.2">
      <c r="B353" s="13"/>
      <c r="C353" s="13" t="s">
        <v>982</v>
      </c>
      <c r="D353" s="23" t="s">
        <v>983</v>
      </c>
      <c r="E353" s="15">
        <v>174</v>
      </c>
      <c r="F353" s="13" t="s">
        <v>258</v>
      </c>
      <c r="G353" s="15">
        <v>1</v>
      </c>
      <c r="H353" s="25">
        <v>188.79</v>
      </c>
      <c r="I353" s="17"/>
      <c r="J353" s="17">
        <v>0</v>
      </c>
      <c r="K353" s="18">
        <v>0</v>
      </c>
      <c r="L353" s="26">
        <f t="shared" si="17"/>
        <v>0</v>
      </c>
      <c r="M353" s="15">
        <v>260</v>
      </c>
      <c r="N353" s="13" t="s">
        <v>984</v>
      </c>
      <c r="O353" s="13" t="s">
        <v>38</v>
      </c>
      <c r="P353" s="13" t="s">
        <v>30</v>
      </c>
      <c r="Q353" s="13" t="s">
        <v>723</v>
      </c>
    </row>
    <row r="354" spans="2:17" s="12" customFormat="1" ht="72.95" customHeight="1" outlineLevel="5" x14ac:dyDescent="0.2">
      <c r="B354" s="13"/>
      <c r="C354" s="13" t="s">
        <v>985</v>
      </c>
      <c r="D354" s="23" t="s">
        <v>986</v>
      </c>
      <c r="E354" s="16">
        <v>0</v>
      </c>
      <c r="F354" s="13" t="s">
        <v>258</v>
      </c>
      <c r="G354" s="15">
        <v>1</v>
      </c>
      <c r="H354" s="25">
        <v>27.404999999999998</v>
      </c>
      <c r="I354" s="17"/>
      <c r="J354" s="17">
        <v>0</v>
      </c>
      <c r="K354" s="18">
        <v>0</v>
      </c>
      <c r="L354" s="26">
        <f t="shared" si="17"/>
        <v>0</v>
      </c>
      <c r="M354" s="15">
        <v>37</v>
      </c>
      <c r="N354" s="13" t="s">
        <v>987</v>
      </c>
      <c r="O354" s="13" t="s">
        <v>42</v>
      </c>
      <c r="P354" s="13" t="s">
        <v>30</v>
      </c>
      <c r="Q354" s="13" t="s">
        <v>858</v>
      </c>
    </row>
    <row r="355" spans="2:17" s="12" customFormat="1" ht="72.95" customHeight="1" outlineLevel="5" x14ac:dyDescent="0.2">
      <c r="B355" s="13"/>
      <c r="C355" s="13" t="s">
        <v>988</v>
      </c>
      <c r="D355" s="23" t="s">
        <v>989</v>
      </c>
      <c r="E355" s="15">
        <v>908</v>
      </c>
      <c r="F355" s="13" t="s">
        <v>258</v>
      </c>
      <c r="G355" s="15">
        <v>1</v>
      </c>
      <c r="H355" s="25">
        <v>27.404999999999998</v>
      </c>
      <c r="I355" s="17"/>
      <c r="J355" s="17">
        <v>0</v>
      </c>
      <c r="K355" s="18">
        <v>0</v>
      </c>
      <c r="L355" s="26">
        <f t="shared" si="17"/>
        <v>0</v>
      </c>
      <c r="M355" s="15">
        <v>37</v>
      </c>
      <c r="N355" s="13" t="s">
        <v>990</v>
      </c>
      <c r="O355" s="13" t="s">
        <v>29</v>
      </c>
      <c r="P355" s="13" t="s">
        <v>30</v>
      </c>
      <c r="Q355" s="13" t="s">
        <v>858</v>
      </c>
    </row>
    <row r="356" spans="2:17" s="12" customFormat="1" ht="72.95" customHeight="1" outlineLevel="5" x14ac:dyDescent="0.2">
      <c r="B356" s="13"/>
      <c r="C356" s="13" t="s">
        <v>991</v>
      </c>
      <c r="D356" s="23" t="s">
        <v>992</v>
      </c>
      <c r="E356" s="15">
        <v>6</v>
      </c>
      <c r="F356" s="13" t="s">
        <v>258</v>
      </c>
      <c r="G356" s="15">
        <v>1</v>
      </c>
      <c r="H356" s="25">
        <v>188.79</v>
      </c>
      <c r="I356" s="17"/>
      <c r="J356" s="17">
        <v>0</v>
      </c>
      <c r="K356" s="18">
        <v>0</v>
      </c>
      <c r="L356" s="26">
        <f t="shared" si="17"/>
        <v>0</v>
      </c>
      <c r="M356" s="15">
        <v>260</v>
      </c>
      <c r="N356" s="13" t="s">
        <v>993</v>
      </c>
      <c r="O356" s="13" t="s">
        <v>38</v>
      </c>
      <c r="P356" s="13" t="s">
        <v>30</v>
      </c>
      <c r="Q356" s="13" t="s">
        <v>723</v>
      </c>
    </row>
    <row r="357" spans="2:17" s="12" customFormat="1" ht="72.95" customHeight="1" outlineLevel="5" x14ac:dyDescent="0.2">
      <c r="B357" s="13"/>
      <c r="C357" s="13" t="s">
        <v>994</v>
      </c>
      <c r="D357" s="23" t="s">
        <v>995</v>
      </c>
      <c r="E357" s="16">
        <v>0</v>
      </c>
      <c r="F357" s="13" t="s">
        <v>258</v>
      </c>
      <c r="G357" s="15">
        <v>1</v>
      </c>
      <c r="H357" s="25">
        <v>52.78</v>
      </c>
      <c r="I357" s="17"/>
      <c r="J357" s="17">
        <v>0</v>
      </c>
      <c r="K357" s="18">
        <v>0</v>
      </c>
      <c r="L357" s="26">
        <f t="shared" si="17"/>
        <v>0</v>
      </c>
      <c r="M357" s="15">
        <v>71</v>
      </c>
      <c r="N357" s="13" t="s">
        <v>996</v>
      </c>
      <c r="O357" s="13" t="s">
        <v>42</v>
      </c>
      <c r="P357" s="13" t="s">
        <v>30</v>
      </c>
      <c r="Q357" s="13" t="s">
        <v>858</v>
      </c>
    </row>
    <row r="358" spans="2:17" s="12" customFormat="1" ht="72.95" customHeight="1" outlineLevel="5" x14ac:dyDescent="0.2">
      <c r="B358" s="13"/>
      <c r="C358" s="13" t="s">
        <v>997</v>
      </c>
      <c r="D358" s="23" t="s">
        <v>998</v>
      </c>
      <c r="E358" s="15">
        <v>442</v>
      </c>
      <c r="F358" s="13" t="s">
        <v>258</v>
      </c>
      <c r="G358" s="15">
        <v>1</v>
      </c>
      <c r="H358" s="25">
        <v>79.17</v>
      </c>
      <c r="I358" s="17"/>
      <c r="J358" s="17">
        <v>0</v>
      </c>
      <c r="K358" s="18">
        <v>0</v>
      </c>
      <c r="L358" s="26">
        <f t="shared" si="17"/>
        <v>0</v>
      </c>
      <c r="M358" s="15">
        <v>107</v>
      </c>
      <c r="N358" s="13" t="s">
        <v>999</v>
      </c>
      <c r="O358" s="13" t="s">
        <v>42</v>
      </c>
      <c r="P358" s="13" t="s">
        <v>30</v>
      </c>
      <c r="Q358" s="13" t="s">
        <v>858</v>
      </c>
    </row>
    <row r="359" spans="2:17" s="12" customFormat="1" ht="72.95" customHeight="1" outlineLevel="5" x14ac:dyDescent="0.2">
      <c r="B359" s="13"/>
      <c r="C359" s="13" t="s">
        <v>1000</v>
      </c>
      <c r="D359" s="23" t="s">
        <v>1001</v>
      </c>
      <c r="E359" s="16">
        <v>0</v>
      </c>
      <c r="F359" s="13" t="s">
        <v>258</v>
      </c>
      <c r="G359" s="15">
        <v>1</v>
      </c>
      <c r="H359" s="25">
        <v>316.68</v>
      </c>
      <c r="I359" s="17"/>
      <c r="J359" s="17">
        <v>0</v>
      </c>
      <c r="K359" s="18">
        <v>0</v>
      </c>
      <c r="L359" s="26">
        <f t="shared" si="17"/>
        <v>0</v>
      </c>
      <c r="M359" s="15">
        <v>427</v>
      </c>
      <c r="N359" s="13" t="s">
        <v>1002</v>
      </c>
      <c r="O359" s="13" t="s">
        <v>38</v>
      </c>
      <c r="P359" s="13" t="s">
        <v>30</v>
      </c>
      <c r="Q359" s="13" t="s">
        <v>723</v>
      </c>
    </row>
    <row r="360" spans="2:17" s="1" customFormat="1" ht="33" customHeight="1" outlineLevel="3" x14ac:dyDescent="0.2">
      <c r="B360" s="61" t="s">
        <v>1003</v>
      </c>
      <c r="C360" s="61"/>
      <c r="D360" s="61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2:17" s="1" customFormat="1" ht="33" customHeight="1" outlineLevel="4" x14ac:dyDescent="0.2">
      <c r="B361" s="55" t="s">
        <v>1004</v>
      </c>
      <c r="C361" s="55"/>
      <c r="D361" s="5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2:17" s="12" customFormat="1" ht="72.95" customHeight="1" outlineLevel="5" x14ac:dyDescent="0.2">
      <c r="B362" s="13"/>
      <c r="C362" s="13" t="s">
        <v>1005</v>
      </c>
      <c r="D362" s="23" t="s">
        <v>1006</v>
      </c>
      <c r="E362" s="14">
        <v>1995</v>
      </c>
      <c r="F362" s="13" t="s">
        <v>27</v>
      </c>
      <c r="G362" s="15">
        <v>5</v>
      </c>
      <c r="H362" s="25">
        <v>112.66500000000001</v>
      </c>
      <c r="I362" s="17"/>
      <c r="J362" s="17">
        <v>0</v>
      </c>
      <c r="K362" s="18">
        <v>0</v>
      </c>
      <c r="L362" s="26">
        <f t="shared" ref="L362:L371" si="18">H362*K362</f>
        <v>0</v>
      </c>
      <c r="M362" s="15">
        <v>152</v>
      </c>
      <c r="N362" s="13" t="s">
        <v>1007</v>
      </c>
      <c r="O362" s="13"/>
      <c r="P362" s="13" t="s">
        <v>30</v>
      </c>
      <c r="Q362" s="13" t="s">
        <v>31</v>
      </c>
    </row>
    <row r="363" spans="2:17" s="12" customFormat="1" ht="72.95" customHeight="1" outlineLevel="5" x14ac:dyDescent="0.2">
      <c r="B363" s="13"/>
      <c r="C363" s="13" t="s">
        <v>1008</v>
      </c>
      <c r="D363" s="23" t="s">
        <v>1009</v>
      </c>
      <c r="E363" s="14">
        <v>2995</v>
      </c>
      <c r="F363" s="13" t="s">
        <v>27</v>
      </c>
      <c r="G363" s="15">
        <v>5</v>
      </c>
      <c r="H363" s="25">
        <v>112.66500000000001</v>
      </c>
      <c r="I363" s="17"/>
      <c r="J363" s="17">
        <v>0</v>
      </c>
      <c r="K363" s="18">
        <v>0</v>
      </c>
      <c r="L363" s="26">
        <f t="shared" si="18"/>
        <v>0</v>
      </c>
      <c r="M363" s="15">
        <v>152</v>
      </c>
      <c r="N363" s="13" t="s">
        <v>1010</v>
      </c>
      <c r="O363" s="13"/>
      <c r="P363" s="13" t="s">
        <v>30</v>
      </c>
      <c r="Q363" s="13" t="s">
        <v>31</v>
      </c>
    </row>
    <row r="364" spans="2:17" s="12" customFormat="1" ht="72.95" customHeight="1" outlineLevel="5" x14ac:dyDescent="0.2">
      <c r="B364" s="13"/>
      <c r="C364" s="13" t="s">
        <v>1011</v>
      </c>
      <c r="D364" s="23" t="s">
        <v>1012</v>
      </c>
      <c r="E364" s="14">
        <v>1995</v>
      </c>
      <c r="F364" s="13" t="s">
        <v>27</v>
      </c>
      <c r="G364" s="15">
        <v>5</v>
      </c>
      <c r="H364" s="25">
        <v>112.66500000000001</v>
      </c>
      <c r="I364" s="17"/>
      <c r="J364" s="17">
        <v>0</v>
      </c>
      <c r="K364" s="18">
        <v>0</v>
      </c>
      <c r="L364" s="26">
        <f t="shared" si="18"/>
        <v>0</v>
      </c>
      <c r="M364" s="15">
        <v>152</v>
      </c>
      <c r="N364" s="13" t="s">
        <v>1013</v>
      </c>
      <c r="O364" s="13"/>
      <c r="P364" s="13" t="s">
        <v>30</v>
      </c>
      <c r="Q364" s="13" t="s">
        <v>31</v>
      </c>
    </row>
    <row r="365" spans="2:17" s="12" customFormat="1" ht="72.95" customHeight="1" outlineLevel="5" x14ac:dyDescent="0.2">
      <c r="B365" s="13"/>
      <c r="C365" s="13" t="s">
        <v>1014</v>
      </c>
      <c r="D365" s="23" t="s">
        <v>1015</v>
      </c>
      <c r="E365" s="14">
        <v>1995</v>
      </c>
      <c r="F365" s="13" t="s">
        <v>27</v>
      </c>
      <c r="G365" s="15">
        <v>5</v>
      </c>
      <c r="H365" s="25">
        <v>112.66500000000001</v>
      </c>
      <c r="I365" s="17"/>
      <c r="J365" s="17">
        <v>0</v>
      </c>
      <c r="K365" s="18">
        <v>0</v>
      </c>
      <c r="L365" s="26">
        <f t="shared" si="18"/>
        <v>0</v>
      </c>
      <c r="M365" s="15">
        <v>152</v>
      </c>
      <c r="N365" s="13" t="s">
        <v>1016</v>
      </c>
      <c r="O365" s="13"/>
      <c r="P365" s="13" t="s">
        <v>30</v>
      </c>
      <c r="Q365" s="13" t="s">
        <v>31</v>
      </c>
    </row>
    <row r="366" spans="2:17" s="12" customFormat="1" ht="72.95" customHeight="1" outlineLevel="5" x14ac:dyDescent="0.2">
      <c r="B366" s="13"/>
      <c r="C366" s="13" t="s">
        <v>1017</v>
      </c>
      <c r="D366" s="23" t="s">
        <v>1018</v>
      </c>
      <c r="E366" s="14">
        <v>1295</v>
      </c>
      <c r="F366" s="13" t="s">
        <v>27</v>
      </c>
      <c r="G366" s="15">
        <v>5</v>
      </c>
      <c r="H366" s="25">
        <v>112.66500000000001</v>
      </c>
      <c r="I366" s="17"/>
      <c r="J366" s="17">
        <v>0</v>
      </c>
      <c r="K366" s="18">
        <v>0</v>
      </c>
      <c r="L366" s="26">
        <f t="shared" si="18"/>
        <v>0</v>
      </c>
      <c r="M366" s="15">
        <v>152</v>
      </c>
      <c r="N366" s="13" t="s">
        <v>1019</v>
      </c>
      <c r="O366" s="13"/>
      <c r="P366" s="13" t="s">
        <v>30</v>
      </c>
      <c r="Q366" s="13" t="s">
        <v>31</v>
      </c>
    </row>
    <row r="367" spans="2:17" s="12" customFormat="1" ht="72.95" customHeight="1" outlineLevel="5" x14ac:dyDescent="0.2">
      <c r="B367" s="13"/>
      <c r="C367" s="13" t="s">
        <v>1020</v>
      </c>
      <c r="D367" s="23" t="s">
        <v>1021</v>
      </c>
      <c r="E367" s="14">
        <v>1695</v>
      </c>
      <c r="F367" s="13" t="s">
        <v>27</v>
      </c>
      <c r="G367" s="15">
        <v>5</v>
      </c>
      <c r="H367" s="25">
        <v>112.66500000000001</v>
      </c>
      <c r="I367" s="17"/>
      <c r="J367" s="17">
        <v>0</v>
      </c>
      <c r="K367" s="18">
        <v>0</v>
      </c>
      <c r="L367" s="26">
        <f t="shared" si="18"/>
        <v>0</v>
      </c>
      <c r="M367" s="15">
        <v>152</v>
      </c>
      <c r="N367" s="13" t="s">
        <v>1022</v>
      </c>
      <c r="O367" s="13"/>
      <c r="P367" s="13" t="s">
        <v>30</v>
      </c>
      <c r="Q367" s="13" t="s">
        <v>31</v>
      </c>
    </row>
    <row r="368" spans="2:17" s="12" customFormat="1" ht="72.95" customHeight="1" outlineLevel="5" x14ac:dyDescent="0.2">
      <c r="B368" s="13"/>
      <c r="C368" s="13" t="s">
        <v>1023</v>
      </c>
      <c r="D368" s="23" t="s">
        <v>1024</v>
      </c>
      <c r="E368" s="15">
        <v>795</v>
      </c>
      <c r="F368" s="13" t="s">
        <v>27</v>
      </c>
      <c r="G368" s="15">
        <v>5</v>
      </c>
      <c r="H368" s="25">
        <v>112.66500000000001</v>
      </c>
      <c r="I368" s="17"/>
      <c r="J368" s="17">
        <v>0</v>
      </c>
      <c r="K368" s="18">
        <v>0</v>
      </c>
      <c r="L368" s="26">
        <f t="shared" si="18"/>
        <v>0</v>
      </c>
      <c r="M368" s="15">
        <v>152</v>
      </c>
      <c r="N368" s="13" t="s">
        <v>1025</v>
      </c>
      <c r="O368" s="13"/>
      <c r="P368" s="13" t="s">
        <v>30</v>
      </c>
      <c r="Q368" s="13" t="s">
        <v>31</v>
      </c>
    </row>
    <row r="369" spans="2:17" s="12" customFormat="1" ht="72.95" customHeight="1" outlineLevel="5" x14ac:dyDescent="0.2">
      <c r="B369" s="13"/>
      <c r="C369" s="13" t="s">
        <v>1026</v>
      </c>
      <c r="D369" s="23" t="s">
        <v>1027</v>
      </c>
      <c r="E369" s="15">
        <v>990</v>
      </c>
      <c r="F369" s="13" t="s">
        <v>27</v>
      </c>
      <c r="G369" s="15">
        <v>10</v>
      </c>
      <c r="H369" s="25">
        <v>112.66500000000001</v>
      </c>
      <c r="I369" s="17"/>
      <c r="J369" s="17">
        <v>0</v>
      </c>
      <c r="K369" s="18">
        <v>0</v>
      </c>
      <c r="L369" s="26">
        <f t="shared" si="18"/>
        <v>0</v>
      </c>
      <c r="M369" s="15">
        <v>152</v>
      </c>
      <c r="N369" s="13" t="s">
        <v>1028</v>
      </c>
      <c r="O369" s="13"/>
      <c r="P369" s="13" t="s">
        <v>30</v>
      </c>
      <c r="Q369" s="13" t="s">
        <v>31</v>
      </c>
    </row>
    <row r="370" spans="2:17" s="12" customFormat="1" ht="72.95" customHeight="1" outlineLevel="5" x14ac:dyDescent="0.2">
      <c r="B370" s="13"/>
      <c r="C370" s="13" t="s">
        <v>1029</v>
      </c>
      <c r="D370" s="23" t="s">
        <v>1030</v>
      </c>
      <c r="E370" s="14">
        <v>1990</v>
      </c>
      <c r="F370" s="13" t="s">
        <v>27</v>
      </c>
      <c r="G370" s="15">
        <v>10</v>
      </c>
      <c r="H370" s="25">
        <v>112.66500000000001</v>
      </c>
      <c r="I370" s="17"/>
      <c r="J370" s="17">
        <v>0</v>
      </c>
      <c r="K370" s="18">
        <v>0</v>
      </c>
      <c r="L370" s="26">
        <f t="shared" si="18"/>
        <v>0</v>
      </c>
      <c r="M370" s="15">
        <v>152</v>
      </c>
      <c r="N370" s="13" t="s">
        <v>1031</v>
      </c>
      <c r="O370" s="13"/>
      <c r="P370" s="13" t="s">
        <v>30</v>
      </c>
      <c r="Q370" s="13" t="s">
        <v>31</v>
      </c>
    </row>
    <row r="371" spans="2:17" s="12" customFormat="1" ht="72.95" customHeight="1" outlineLevel="5" x14ac:dyDescent="0.2">
      <c r="B371" s="13"/>
      <c r="C371" s="13" t="s">
        <v>1032</v>
      </c>
      <c r="D371" s="23" t="s">
        <v>1033</v>
      </c>
      <c r="E371" s="15">
        <v>990</v>
      </c>
      <c r="F371" s="13" t="s">
        <v>27</v>
      </c>
      <c r="G371" s="15">
        <v>10</v>
      </c>
      <c r="H371" s="25">
        <v>112.66500000000001</v>
      </c>
      <c r="I371" s="17"/>
      <c r="J371" s="17">
        <v>0</v>
      </c>
      <c r="K371" s="18">
        <v>0</v>
      </c>
      <c r="L371" s="26">
        <f t="shared" si="18"/>
        <v>0</v>
      </c>
      <c r="M371" s="15">
        <v>152</v>
      </c>
      <c r="N371" s="13" t="s">
        <v>1034</v>
      </c>
      <c r="O371" s="13"/>
      <c r="P371" s="13" t="s">
        <v>30</v>
      </c>
      <c r="Q371" s="13" t="s">
        <v>31</v>
      </c>
    </row>
    <row r="372" spans="2:17" s="1" customFormat="1" ht="33" customHeight="1" outlineLevel="4" x14ac:dyDescent="0.2">
      <c r="B372" s="61" t="s">
        <v>1035</v>
      </c>
      <c r="C372" s="61"/>
      <c r="D372" s="61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2:17" s="12" customFormat="1" ht="72.95" customHeight="1" outlineLevel="5" x14ac:dyDescent="0.2">
      <c r="B373" s="13"/>
      <c r="C373" s="13" t="s">
        <v>1036</v>
      </c>
      <c r="D373" s="23" t="s">
        <v>1037</v>
      </c>
      <c r="E373" s="15">
        <v>100</v>
      </c>
      <c r="F373" s="13" t="s">
        <v>27</v>
      </c>
      <c r="G373" s="15">
        <v>50</v>
      </c>
      <c r="H373" s="25">
        <v>136.01000000000002</v>
      </c>
      <c r="I373" s="17"/>
      <c r="J373" s="17">
        <v>0</v>
      </c>
      <c r="K373" s="18">
        <v>0</v>
      </c>
      <c r="L373" s="26">
        <f>H373*K373</f>
        <v>0</v>
      </c>
      <c r="M373" s="15">
        <v>184</v>
      </c>
      <c r="N373" s="13" t="s">
        <v>1038</v>
      </c>
      <c r="O373" s="13" t="s">
        <v>38</v>
      </c>
      <c r="P373" s="13" t="s">
        <v>30</v>
      </c>
      <c r="Q373" s="13" t="s">
        <v>31</v>
      </c>
    </row>
    <row r="374" spans="2:17" s="12" customFormat="1" ht="72.95" customHeight="1" outlineLevel="5" x14ac:dyDescent="0.2">
      <c r="B374" s="13"/>
      <c r="C374" s="13" t="s">
        <v>1039</v>
      </c>
      <c r="D374" s="23" t="s">
        <v>1040</v>
      </c>
      <c r="E374" s="16">
        <v>0</v>
      </c>
      <c r="F374" s="13" t="s">
        <v>27</v>
      </c>
      <c r="G374" s="15">
        <v>50</v>
      </c>
      <c r="H374" s="25">
        <v>245.63</v>
      </c>
      <c r="I374" s="17"/>
      <c r="J374" s="17">
        <v>0</v>
      </c>
      <c r="K374" s="18">
        <v>0</v>
      </c>
      <c r="L374" s="26">
        <f>H374*K374</f>
        <v>0</v>
      </c>
      <c r="M374" s="15">
        <v>332</v>
      </c>
      <c r="N374" s="13" t="s">
        <v>1041</v>
      </c>
      <c r="O374" s="13" t="s">
        <v>29</v>
      </c>
      <c r="P374" s="13" t="s">
        <v>30</v>
      </c>
      <c r="Q374" s="13" t="s">
        <v>31</v>
      </c>
    </row>
    <row r="375" spans="2:17" s="12" customFormat="1" ht="72.95" customHeight="1" outlineLevel="5" x14ac:dyDescent="0.2">
      <c r="B375" s="13"/>
      <c r="C375" s="13" t="s">
        <v>1042</v>
      </c>
      <c r="D375" s="23" t="s">
        <v>1043</v>
      </c>
      <c r="E375" s="14">
        <v>1130</v>
      </c>
      <c r="F375" s="13" t="s">
        <v>27</v>
      </c>
      <c r="G375" s="15">
        <v>50</v>
      </c>
      <c r="H375" s="25">
        <v>157.32499999999999</v>
      </c>
      <c r="I375" s="17"/>
      <c r="J375" s="17">
        <v>0</v>
      </c>
      <c r="K375" s="18">
        <v>0</v>
      </c>
      <c r="L375" s="26">
        <f>H375*K375</f>
        <v>0</v>
      </c>
      <c r="M375" s="15">
        <v>212</v>
      </c>
      <c r="N375" s="13" t="s">
        <v>1044</v>
      </c>
      <c r="O375" s="13" t="s">
        <v>29</v>
      </c>
      <c r="P375" s="13" t="s">
        <v>30</v>
      </c>
      <c r="Q375" s="13" t="s">
        <v>31</v>
      </c>
    </row>
    <row r="376" spans="2:17" s="12" customFormat="1" ht="72.95" customHeight="1" outlineLevel="5" x14ac:dyDescent="0.2">
      <c r="B376" s="13"/>
      <c r="C376" s="13" t="s">
        <v>1045</v>
      </c>
      <c r="D376" s="23" t="s">
        <v>1046</v>
      </c>
      <c r="E376" s="14">
        <v>8050</v>
      </c>
      <c r="F376" s="13" t="s">
        <v>27</v>
      </c>
      <c r="G376" s="15">
        <v>50</v>
      </c>
      <c r="H376" s="25">
        <v>157.32499999999999</v>
      </c>
      <c r="I376" s="17"/>
      <c r="J376" s="17">
        <v>0</v>
      </c>
      <c r="K376" s="18">
        <v>0</v>
      </c>
      <c r="L376" s="26">
        <f>H376*K376</f>
        <v>0</v>
      </c>
      <c r="M376" s="15">
        <v>212</v>
      </c>
      <c r="N376" s="13" t="s">
        <v>1047</v>
      </c>
      <c r="O376" s="13" t="s">
        <v>29</v>
      </c>
      <c r="P376" s="13" t="s">
        <v>30</v>
      </c>
      <c r="Q376" s="13" t="s">
        <v>31</v>
      </c>
    </row>
    <row r="377" spans="2:17" s="12" customFormat="1" ht="72.95" customHeight="1" outlineLevel="5" x14ac:dyDescent="0.2">
      <c r="B377" s="13"/>
      <c r="C377" s="13" t="s">
        <v>1048</v>
      </c>
      <c r="D377" s="23" t="s">
        <v>1049</v>
      </c>
      <c r="E377" s="14">
        <v>7700</v>
      </c>
      <c r="F377" s="13" t="s">
        <v>27</v>
      </c>
      <c r="G377" s="15">
        <v>50</v>
      </c>
      <c r="H377" s="25">
        <v>157.32499999999999</v>
      </c>
      <c r="I377" s="17"/>
      <c r="J377" s="17">
        <v>0</v>
      </c>
      <c r="K377" s="18">
        <v>0</v>
      </c>
      <c r="L377" s="26">
        <f>H377*K377</f>
        <v>0</v>
      </c>
      <c r="M377" s="15">
        <v>212</v>
      </c>
      <c r="N377" s="13" t="s">
        <v>1050</v>
      </c>
      <c r="O377" s="13" t="s">
        <v>29</v>
      </c>
      <c r="P377" s="13" t="s">
        <v>30</v>
      </c>
      <c r="Q377" s="13" t="s">
        <v>31</v>
      </c>
    </row>
    <row r="378" spans="2:17" s="1" customFormat="1" ht="33" customHeight="1" outlineLevel="4" x14ac:dyDescent="0.2">
      <c r="B378" s="61" t="s">
        <v>1051</v>
      </c>
      <c r="C378" s="61"/>
      <c r="D378" s="61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</row>
    <row r="379" spans="2:17" s="12" customFormat="1" ht="72.95" customHeight="1" outlineLevel="5" x14ac:dyDescent="0.2">
      <c r="B379" s="13"/>
      <c r="C379" s="13" t="s">
        <v>1052</v>
      </c>
      <c r="D379" s="23" t="s">
        <v>1053</v>
      </c>
      <c r="E379" s="15">
        <v>850</v>
      </c>
      <c r="F379" s="13" t="s">
        <v>27</v>
      </c>
      <c r="G379" s="15">
        <v>50</v>
      </c>
      <c r="H379" s="25">
        <v>127.89000000000001</v>
      </c>
      <c r="I379" s="17"/>
      <c r="J379" s="17">
        <v>0</v>
      </c>
      <c r="K379" s="18">
        <v>0</v>
      </c>
      <c r="L379" s="26">
        <f t="shared" ref="L379:L384" si="19">H379*K379</f>
        <v>0</v>
      </c>
      <c r="M379" s="15">
        <v>173</v>
      </c>
      <c r="N379" s="13" t="s">
        <v>1054</v>
      </c>
      <c r="O379" s="13" t="s">
        <v>29</v>
      </c>
      <c r="P379" s="13" t="s">
        <v>30</v>
      </c>
      <c r="Q379" s="13" t="s">
        <v>31</v>
      </c>
    </row>
    <row r="380" spans="2:17" s="12" customFormat="1" ht="72.95" customHeight="1" outlineLevel="5" x14ac:dyDescent="0.2">
      <c r="B380" s="13"/>
      <c r="C380" s="13" t="s">
        <v>1055</v>
      </c>
      <c r="D380" s="23" t="s">
        <v>1056</v>
      </c>
      <c r="E380" s="15">
        <v>150</v>
      </c>
      <c r="F380" s="13" t="s">
        <v>27</v>
      </c>
      <c r="G380" s="15">
        <v>50</v>
      </c>
      <c r="H380" s="25">
        <v>127.89000000000001</v>
      </c>
      <c r="I380" s="17"/>
      <c r="J380" s="17">
        <v>0</v>
      </c>
      <c r="K380" s="18">
        <v>0</v>
      </c>
      <c r="L380" s="26">
        <f t="shared" si="19"/>
        <v>0</v>
      </c>
      <c r="M380" s="15">
        <v>173</v>
      </c>
      <c r="N380" s="13" t="s">
        <v>1057</v>
      </c>
      <c r="O380" s="13" t="s">
        <v>29</v>
      </c>
      <c r="P380" s="13" t="s">
        <v>30</v>
      </c>
      <c r="Q380" s="13" t="s">
        <v>31</v>
      </c>
    </row>
    <row r="381" spans="2:17" s="12" customFormat="1" ht="72.95" customHeight="1" outlineLevel="5" x14ac:dyDescent="0.2">
      <c r="B381" s="13"/>
      <c r="C381" s="13" t="s">
        <v>1058</v>
      </c>
      <c r="D381" s="23" t="s">
        <v>1059</v>
      </c>
      <c r="E381" s="14">
        <v>2400</v>
      </c>
      <c r="F381" s="13" t="s">
        <v>27</v>
      </c>
      <c r="G381" s="15">
        <v>50</v>
      </c>
      <c r="H381" s="25">
        <v>130.935</v>
      </c>
      <c r="I381" s="17"/>
      <c r="J381" s="17">
        <v>0</v>
      </c>
      <c r="K381" s="18">
        <v>0</v>
      </c>
      <c r="L381" s="26">
        <f t="shared" si="19"/>
        <v>0</v>
      </c>
      <c r="M381" s="15">
        <v>177</v>
      </c>
      <c r="N381" s="13" t="s">
        <v>1060</v>
      </c>
      <c r="O381" s="13" t="s">
        <v>42</v>
      </c>
      <c r="P381" s="13" t="s">
        <v>30</v>
      </c>
      <c r="Q381" s="13" t="s">
        <v>31</v>
      </c>
    </row>
    <row r="382" spans="2:17" s="12" customFormat="1" ht="72.95" customHeight="1" outlineLevel="5" x14ac:dyDescent="0.2">
      <c r="B382" s="13"/>
      <c r="C382" s="13" t="s">
        <v>1061</v>
      </c>
      <c r="D382" s="23" t="s">
        <v>1062</v>
      </c>
      <c r="E382" s="15">
        <v>700</v>
      </c>
      <c r="F382" s="13" t="s">
        <v>27</v>
      </c>
      <c r="G382" s="15">
        <v>50</v>
      </c>
      <c r="H382" s="25">
        <v>130.935</v>
      </c>
      <c r="I382" s="17"/>
      <c r="J382" s="17">
        <v>0</v>
      </c>
      <c r="K382" s="18">
        <v>0</v>
      </c>
      <c r="L382" s="26">
        <f t="shared" si="19"/>
        <v>0</v>
      </c>
      <c r="M382" s="15">
        <v>177</v>
      </c>
      <c r="N382" s="13" t="s">
        <v>1063</v>
      </c>
      <c r="O382" s="13" t="s">
        <v>42</v>
      </c>
      <c r="P382" s="13" t="s">
        <v>30</v>
      </c>
      <c r="Q382" s="13" t="s">
        <v>31</v>
      </c>
    </row>
    <row r="383" spans="2:17" s="12" customFormat="1" ht="72.95" customHeight="1" outlineLevel="5" x14ac:dyDescent="0.2">
      <c r="B383" s="13"/>
      <c r="C383" s="13" t="s">
        <v>1064</v>
      </c>
      <c r="D383" s="23" t="s">
        <v>1065</v>
      </c>
      <c r="E383" s="14">
        <v>2300</v>
      </c>
      <c r="F383" s="13" t="s">
        <v>27</v>
      </c>
      <c r="G383" s="15">
        <v>50</v>
      </c>
      <c r="H383" s="25">
        <v>130.935</v>
      </c>
      <c r="I383" s="17"/>
      <c r="J383" s="17">
        <v>0</v>
      </c>
      <c r="K383" s="18">
        <v>0</v>
      </c>
      <c r="L383" s="26">
        <f t="shared" si="19"/>
        <v>0</v>
      </c>
      <c r="M383" s="15">
        <v>177</v>
      </c>
      <c r="N383" s="13" t="s">
        <v>1066</v>
      </c>
      <c r="O383" s="13" t="s">
        <v>29</v>
      </c>
      <c r="P383" s="13" t="s">
        <v>30</v>
      </c>
      <c r="Q383" s="13" t="s">
        <v>31</v>
      </c>
    </row>
    <row r="384" spans="2:17" s="12" customFormat="1" ht="72.95" customHeight="1" outlineLevel="5" x14ac:dyDescent="0.2">
      <c r="B384" s="13"/>
      <c r="C384" s="13" t="s">
        <v>1067</v>
      </c>
      <c r="D384" s="23" t="s">
        <v>1068</v>
      </c>
      <c r="E384" s="15">
        <v>800</v>
      </c>
      <c r="F384" s="13" t="s">
        <v>27</v>
      </c>
      <c r="G384" s="15">
        <v>50</v>
      </c>
      <c r="H384" s="25">
        <v>130.935</v>
      </c>
      <c r="I384" s="17"/>
      <c r="J384" s="17">
        <v>0</v>
      </c>
      <c r="K384" s="18">
        <v>0</v>
      </c>
      <c r="L384" s="26">
        <f t="shared" si="19"/>
        <v>0</v>
      </c>
      <c r="M384" s="15">
        <v>177</v>
      </c>
      <c r="N384" s="13" t="s">
        <v>1069</v>
      </c>
      <c r="O384" s="13" t="s">
        <v>42</v>
      </c>
      <c r="P384" s="13" t="s">
        <v>30</v>
      </c>
      <c r="Q384" s="13" t="s">
        <v>31</v>
      </c>
    </row>
    <row r="385" spans="2:17" s="1" customFormat="1" ht="33" customHeight="1" outlineLevel="4" x14ac:dyDescent="0.2">
      <c r="B385" s="61" t="s">
        <v>1070</v>
      </c>
      <c r="C385" s="61"/>
      <c r="D385" s="61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 spans="2:17" s="12" customFormat="1" ht="72.95" customHeight="1" outlineLevel="5" x14ac:dyDescent="0.2">
      <c r="B386" s="13"/>
      <c r="C386" s="13" t="s">
        <v>1071</v>
      </c>
      <c r="D386" s="23" t="s">
        <v>1072</v>
      </c>
      <c r="E386" s="14">
        <v>2600</v>
      </c>
      <c r="F386" s="13" t="s">
        <v>27</v>
      </c>
      <c r="G386" s="15">
        <v>50</v>
      </c>
      <c r="H386" s="25">
        <v>93.38000000000001</v>
      </c>
      <c r="I386" s="17"/>
      <c r="J386" s="17">
        <v>0</v>
      </c>
      <c r="K386" s="18">
        <v>0</v>
      </c>
      <c r="L386" s="26">
        <f t="shared" ref="L386:L393" si="20">H386*K386</f>
        <v>0</v>
      </c>
      <c r="M386" s="15">
        <v>127</v>
      </c>
      <c r="N386" s="13" t="s">
        <v>1073</v>
      </c>
      <c r="O386" s="13" t="s">
        <v>42</v>
      </c>
      <c r="P386" s="13" t="s">
        <v>30</v>
      </c>
      <c r="Q386" s="13" t="s">
        <v>31</v>
      </c>
    </row>
    <row r="387" spans="2:17" s="12" customFormat="1" ht="72.95" customHeight="1" outlineLevel="5" x14ac:dyDescent="0.2">
      <c r="B387" s="13"/>
      <c r="C387" s="13" t="s">
        <v>1074</v>
      </c>
      <c r="D387" s="23" t="s">
        <v>1075</v>
      </c>
      <c r="E387" s="14">
        <v>4300</v>
      </c>
      <c r="F387" s="13" t="s">
        <v>27</v>
      </c>
      <c r="G387" s="15">
        <v>50</v>
      </c>
      <c r="H387" s="25">
        <v>182.7</v>
      </c>
      <c r="I387" s="17"/>
      <c r="J387" s="17">
        <v>0</v>
      </c>
      <c r="K387" s="18">
        <v>0</v>
      </c>
      <c r="L387" s="26">
        <f t="shared" si="20"/>
        <v>0</v>
      </c>
      <c r="M387" s="15">
        <v>247</v>
      </c>
      <c r="N387" s="13" t="s">
        <v>1076</v>
      </c>
      <c r="O387" s="13" t="s">
        <v>42</v>
      </c>
      <c r="P387" s="13" t="s">
        <v>30</v>
      </c>
      <c r="Q387" s="13" t="s">
        <v>31</v>
      </c>
    </row>
    <row r="388" spans="2:17" s="12" customFormat="1" ht="72.95" customHeight="1" outlineLevel="5" x14ac:dyDescent="0.2">
      <c r="B388" s="13"/>
      <c r="C388" s="13" t="s">
        <v>1077</v>
      </c>
      <c r="D388" s="23" t="s">
        <v>1078</v>
      </c>
      <c r="E388" s="14">
        <v>5750</v>
      </c>
      <c r="F388" s="13" t="s">
        <v>27</v>
      </c>
      <c r="G388" s="15">
        <v>50</v>
      </c>
      <c r="H388" s="25">
        <v>182.7</v>
      </c>
      <c r="I388" s="17"/>
      <c r="J388" s="17">
        <v>0</v>
      </c>
      <c r="K388" s="18">
        <v>0</v>
      </c>
      <c r="L388" s="26">
        <f t="shared" si="20"/>
        <v>0</v>
      </c>
      <c r="M388" s="15">
        <v>247</v>
      </c>
      <c r="N388" s="13" t="s">
        <v>1079</v>
      </c>
      <c r="O388" s="13" t="s">
        <v>29</v>
      </c>
      <c r="P388" s="13" t="s">
        <v>30</v>
      </c>
      <c r="Q388" s="13" t="s">
        <v>31</v>
      </c>
    </row>
    <row r="389" spans="2:17" s="12" customFormat="1" ht="72.95" customHeight="1" outlineLevel="5" x14ac:dyDescent="0.2">
      <c r="B389" s="13"/>
      <c r="C389" s="13" t="s">
        <v>1080</v>
      </c>
      <c r="D389" s="23" t="s">
        <v>1081</v>
      </c>
      <c r="E389" s="14">
        <v>3150</v>
      </c>
      <c r="F389" s="13" t="s">
        <v>27</v>
      </c>
      <c r="G389" s="15">
        <v>50</v>
      </c>
      <c r="H389" s="25">
        <v>182.7</v>
      </c>
      <c r="I389" s="17"/>
      <c r="J389" s="17">
        <v>0</v>
      </c>
      <c r="K389" s="18">
        <v>0</v>
      </c>
      <c r="L389" s="26">
        <f t="shared" si="20"/>
        <v>0</v>
      </c>
      <c r="M389" s="15">
        <v>247</v>
      </c>
      <c r="N389" s="13" t="s">
        <v>1082</v>
      </c>
      <c r="O389" s="13" t="s">
        <v>29</v>
      </c>
      <c r="P389" s="13" t="s">
        <v>30</v>
      </c>
      <c r="Q389" s="13" t="s">
        <v>31</v>
      </c>
    </row>
    <row r="390" spans="2:17" s="12" customFormat="1" ht="72.95" customHeight="1" outlineLevel="5" x14ac:dyDescent="0.2">
      <c r="B390" s="13"/>
      <c r="C390" s="13" t="s">
        <v>1083</v>
      </c>
      <c r="D390" s="23" t="s">
        <v>1084</v>
      </c>
      <c r="E390" s="14">
        <v>3000</v>
      </c>
      <c r="F390" s="13" t="s">
        <v>27</v>
      </c>
      <c r="G390" s="15">
        <v>50</v>
      </c>
      <c r="H390" s="25">
        <v>192.85</v>
      </c>
      <c r="I390" s="17"/>
      <c r="J390" s="17">
        <v>0</v>
      </c>
      <c r="K390" s="18">
        <v>0</v>
      </c>
      <c r="L390" s="26">
        <f t="shared" si="20"/>
        <v>0</v>
      </c>
      <c r="M390" s="15">
        <v>260</v>
      </c>
      <c r="N390" s="13" t="s">
        <v>1085</v>
      </c>
      <c r="O390" s="13" t="s">
        <v>42</v>
      </c>
      <c r="P390" s="13" t="s">
        <v>30</v>
      </c>
      <c r="Q390" s="13" t="s">
        <v>31</v>
      </c>
    </row>
    <row r="391" spans="2:17" s="12" customFormat="1" ht="72.95" customHeight="1" outlineLevel="5" x14ac:dyDescent="0.2">
      <c r="B391" s="13"/>
      <c r="C391" s="13" t="s">
        <v>1086</v>
      </c>
      <c r="D391" s="23" t="s">
        <v>1087</v>
      </c>
      <c r="E391" s="15">
        <v>400</v>
      </c>
      <c r="F391" s="13" t="s">
        <v>27</v>
      </c>
      <c r="G391" s="15">
        <v>50</v>
      </c>
      <c r="H391" s="25">
        <v>192.85</v>
      </c>
      <c r="I391" s="17"/>
      <c r="J391" s="17">
        <v>0</v>
      </c>
      <c r="K391" s="18">
        <v>0</v>
      </c>
      <c r="L391" s="26">
        <f t="shared" si="20"/>
        <v>0</v>
      </c>
      <c r="M391" s="15">
        <v>260</v>
      </c>
      <c r="N391" s="13" t="s">
        <v>1088</v>
      </c>
      <c r="O391" s="13" t="s">
        <v>38</v>
      </c>
      <c r="P391" s="13" t="s">
        <v>30</v>
      </c>
      <c r="Q391" s="13" t="s">
        <v>31</v>
      </c>
    </row>
    <row r="392" spans="2:17" s="12" customFormat="1" ht="72.95" customHeight="1" outlineLevel="5" x14ac:dyDescent="0.2">
      <c r="B392" s="13"/>
      <c r="C392" s="13" t="s">
        <v>1089</v>
      </c>
      <c r="D392" s="23" t="s">
        <v>1090</v>
      </c>
      <c r="E392" s="15">
        <v>200</v>
      </c>
      <c r="F392" s="13" t="s">
        <v>27</v>
      </c>
      <c r="G392" s="15">
        <v>50</v>
      </c>
      <c r="H392" s="25">
        <v>192.85</v>
      </c>
      <c r="I392" s="17"/>
      <c r="J392" s="17">
        <v>0</v>
      </c>
      <c r="K392" s="18">
        <v>0</v>
      </c>
      <c r="L392" s="26">
        <f t="shared" si="20"/>
        <v>0</v>
      </c>
      <c r="M392" s="15">
        <v>260</v>
      </c>
      <c r="N392" s="13" t="s">
        <v>1091</v>
      </c>
      <c r="O392" s="13" t="s">
        <v>38</v>
      </c>
      <c r="P392" s="13" t="s">
        <v>30</v>
      </c>
      <c r="Q392" s="13" t="s">
        <v>31</v>
      </c>
    </row>
    <row r="393" spans="2:17" s="12" customFormat="1" ht="72.95" customHeight="1" outlineLevel="5" x14ac:dyDescent="0.2">
      <c r="B393" s="13"/>
      <c r="C393" s="13" t="s">
        <v>1092</v>
      </c>
      <c r="D393" s="23" t="s">
        <v>1093</v>
      </c>
      <c r="E393" s="15">
        <v>500</v>
      </c>
      <c r="F393" s="13" t="s">
        <v>27</v>
      </c>
      <c r="G393" s="15">
        <v>50</v>
      </c>
      <c r="H393" s="25">
        <v>192.85</v>
      </c>
      <c r="I393" s="17"/>
      <c r="J393" s="17">
        <v>0</v>
      </c>
      <c r="K393" s="18">
        <v>0</v>
      </c>
      <c r="L393" s="26">
        <f t="shared" si="20"/>
        <v>0</v>
      </c>
      <c r="M393" s="15">
        <v>260</v>
      </c>
      <c r="N393" s="13" t="s">
        <v>1094</v>
      </c>
      <c r="O393" s="13" t="s">
        <v>42</v>
      </c>
      <c r="P393" s="13" t="s">
        <v>30</v>
      </c>
      <c r="Q393" s="13" t="s">
        <v>31</v>
      </c>
    </row>
    <row r="394" spans="2:17" s="1" customFormat="1" ht="33" customHeight="1" outlineLevel="4" x14ac:dyDescent="0.2">
      <c r="B394" s="61" t="s">
        <v>1095</v>
      </c>
      <c r="C394" s="61"/>
      <c r="D394" s="61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</row>
    <row r="395" spans="2:17" s="12" customFormat="1" ht="72.95" customHeight="1" outlineLevel="5" x14ac:dyDescent="0.2">
      <c r="B395" s="13"/>
      <c r="C395" s="13" t="s">
        <v>1096</v>
      </c>
      <c r="D395" s="23" t="s">
        <v>1097</v>
      </c>
      <c r="E395" s="15">
        <v>206</v>
      </c>
      <c r="F395" s="13" t="s">
        <v>258</v>
      </c>
      <c r="G395" s="15">
        <v>1</v>
      </c>
      <c r="H395" s="25">
        <v>74.094999999999999</v>
      </c>
      <c r="I395" s="17"/>
      <c r="J395" s="17">
        <v>0</v>
      </c>
      <c r="K395" s="18">
        <v>0</v>
      </c>
      <c r="L395" s="26">
        <f t="shared" ref="L395:L410" si="21">H395*K395</f>
        <v>0</v>
      </c>
      <c r="M395" s="15">
        <v>101</v>
      </c>
      <c r="N395" s="13" t="s">
        <v>1098</v>
      </c>
      <c r="O395" s="13" t="s">
        <v>38</v>
      </c>
      <c r="P395" s="13" t="s">
        <v>30</v>
      </c>
      <c r="Q395" s="13" t="s">
        <v>851</v>
      </c>
    </row>
    <row r="396" spans="2:17" s="12" customFormat="1" ht="72.95" customHeight="1" outlineLevel="5" x14ac:dyDescent="0.2">
      <c r="B396" s="13"/>
      <c r="C396" s="13" t="s">
        <v>1099</v>
      </c>
      <c r="D396" s="23" t="s">
        <v>1100</v>
      </c>
      <c r="E396" s="15">
        <v>710</v>
      </c>
      <c r="F396" s="13" t="s">
        <v>258</v>
      </c>
      <c r="G396" s="15">
        <v>1</v>
      </c>
      <c r="H396" s="25">
        <v>121.80000000000001</v>
      </c>
      <c r="I396" s="17"/>
      <c r="J396" s="17">
        <v>0</v>
      </c>
      <c r="K396" s="18">
        <v>0</v>
      </c>
      <c r="L396" s="26">
        <f t="shared" si="21"/>
        <v>0</v>
      </c>
      <c r="M396" s="15">
        <v>164</v>
      </c>
      <c r="N396" s="13" t="s">
        <v>1101</v>
      </c>
      <c r="O396" s="13" t="s">
        <v>29</v>
      </c>
      <c r="P396" s="13" t="s">
        <v>30</v>
      </c>
      <c r="Q396" s="13" t="s">
        <v>851</v>
      </c>
    </row>
    <row r="397" spans="2:17" s="12" customFormat="1" ht="72.95" customHeight="1" outlineLevel="5" x14ac:dyDescent="0.2">
      <c r="B397" s="13"/>
      <c r="C397" s="13" t="s">
        <v>1102</v>
      </c>
      <c r="D397" s="23" t="s">
        <v>1103</v>
      </c>
      <c r="E397" s="15">
        <v>995</v>
      </c>
      <c r="F397" s="13" t="s">
        <v>258</v>
      </c>
      <c r="G397" s="15">
        <v>1</v>
      </c>
      <c r="H397" s="25">
        <v>121.80000000000001</v>
      </c>
      <c r="I397" s="17"/>
      <c r="J397" s="17">
        <v>0</v>
      </c>
      <c r="K397" s="18">
        <v>0</v>
      </c>
      <c r="L397" s="26">
        <f t="shared" si="21"/>
        <v>0</v>
      </c>
      <c r="M397" s="15">
        <v>164</v>
      </c>
      <c r="N397" s="13" t="s">
        <v>1104</v>
      </c>
      <c r="O397" s="13" t="s">
        <v>42</v>
      </c>
      <c r="P397" s="13" t="s">
        <v>30</v>
      </c>
      <c r="Q397" s="13" t="s">
        <v>851</v>
      </c>
    </row>
    <row r="398" spans="2:17" s="12" customFormat="1" ht="72.95" customHeight="1" outlineLevel="5" x14ac:dyDescent="0.2">
      <c r="B398" s="13"/>
      <c r="C398" s="13" t="s">
        <v>1105</v>
      </c>
      <c r="D398" s="23" t="s">
        <v>1106</v>
      </c>
      <c r="E398" s="15">
        <v>54</v>
      </c>
      <c r="F398" s="13" t="s">
        <v>258</v>
      </c>
      <c r="G398" s="15">
        <v>1</v>
      </c>
      <c r="H398" s="25">
        <v>131.94999999999999</v>
      </c>
      <c r="I398" s="17"/>
      <c r="J398" s="17">
        <v>0</v>
      </c>
      <c r="K398" s="18">
        <v>0</v>
      </c>
      <c r="L398" s="26">
        <f t="shared" si="21"/>
        <v>0</v>
      </c>
      <c r="M398" s="15">
        <v>178</v>
      </c>
      <c r="N398" s="13" t="s">
        <v>1107</v>
      </c>
      <c r="O398" s="13" t="s">
        <v>29</v>
      </c>
      <c r="P398" s="13" t="s">
        <v>30</v>
      </c>
      <c r="Q398" s="13" t="s">
        <v>851</v>
      </c>
    </row>
    <row r="399" spans="2:17" s="12" customFormat="1" ht="72.95" customHeight="1" outlineLevel="5" x14ac:dyDescent="0.2">
      <c r="B399" s="13"/>
      <c r="C399" s="13" t="s">
        <v>1108</v>
      </c>
      <c r="D399" s="23" t="s">
        <v>1109</v>
      </c>
      <c r="E399" s="14">
        <v>1572</v>
      </c>
      <c r="F399" s="13" t="s">
        <v>258</v>
      </c>
      <c r="G399" s="15">
        <v>1</v>
      </c>
      <c r="H399" s="25">
        <v>74.094999999999999</v>
      </c>
      <c r="I399" s="17"/>
      <c r="J399" s="17">
        <v>0</v>
      </c>
      <c r="K399" s="18">
        <v>0</v>
      </c>
      <c r="L399" s="26">
        <f t="shared" si="21"/>
        <v>0</v>
      </c>
      <c r="M399" s="15">
        <v>101</v>
      </c>
      <c r="N399" s="13" t="s">
        <v>1110</v>
      </c>
      <c r="O399" s="13" t="s">
        <v>42</v>
      </c>
      <c r="P399" s="13" t="s">
        <v>30</v>
      </c>
      <c r="Q399" s="13" t="s">
        <v>851</v>
      </c>
    </row>
    <row r="400" spans="2:17" s="12" customFormat="1" ht="72.95" customHeight="1" outlineLevel="5" x14ac:dyDescent="0.2">
      <c r="B400" s="13"/>
      <c r="C400" s="13" t="s">
        <v>1111</v>
      </c>
      <c r="D400" s="23" t="s">
        <v>1112</v>
      </c>
      <c r="E400" s="14">
        <v>7249</v>
      </c>
      <c r="F400" s="13" t="s">
        <v>258</v>
      </c>
      <c r="G400" s="15">
        <v>1</v>
      </c>
      <c r="H400" s="25">
        <v>95.41</v>
      </c>
      <c r="I400" s="17"/>
      <c r="J400" s="17">
        <v>0</v>
      </c>
      <c r="K400" s="18">
        <v>0</v>
      </c>
      <c r="L400" s="26">
        <f t="shared" si="21"/>
        <v>0</v>
      </c>
      <c r="M400" s="15">
        <v>129</v>
      </c>
      <c r="N400" s="13" t="s">
        <v>1113</v>
      </c>
      <c r="O400" s="13" t="s">
        <v>42</v>
      </c>
      <c r="P400" s="13" t="s">
        <v>30</v>
      </c>
      <c r="Q400" s="13" t="s">
        <v>851</v>
      </c>
    </row>
    <row r="401" spans="2:17" s="12" customFormat="1" ht="72.95" customHeight="1" outlineLevel="5" x14ac:dyDescent="0.2">
      <c r="B401" s="13"/>
      <c r="C401" s="13" t="s">
        <v>1114</v>
      </c>
      <c r="D401" s="23" t="s">
        <v>1115</v>
      </c>
      <c r="E401" s="15">
        <v>126</v>
      </c>
      <c r="F401" s="13" t="s">
        <v>258</v>
      </c>
      <c r="G401" s="15">
        <v>1</v>
      </c>
      <c r="H401" s="25">
        <v>358.29500000000002</v>
      </c>
      <c r="I401" s="17"/>
      <c r="J401" s="17">
        <v>0</v>
      </c>
      <c r="K401" s="18">
        <v>0</v>
      </c>
      <c r="L401" s="26">
        <f t="shared" si="21"/>
        <v>0</v>
      </c>
      <c r="M401" s="15">
        <v>484</v>
      </c>
      <c r="N401" s="13" t="s">
        <v>1116</v>
      </c>
      <c r="O401" s="13" t="s">
        <v>38</v>
      </c>
      <c r="P401" s="13" t="s">
        <v>30</v>
      </c>
      <c r="Q401" s="13" t="s">
        <v>1117</v>
      </c>
    </row>
    <row r="402" spans="2:17" s="12" customFormat="1" ht="72.95" customHeight="1" outlineLevel="5" x14ac:dyDescent="0.2">
      <c r="B402" s="13"/>
      <c r="C402" s="13" t="s">
        <v>1118</v>
      </c>
      <c r="D402" s="23" t="s">
        <v>1119</v>
      </c>
      <c r="E402" s="15">
        <v>123</v>
      </c>
      <c r="F402" s="13" t="s">
        <v>258</v>
      </c>
      <c r="G402" s="15">
        <v>1</v>
      </c>
      <c r="H402" s="25">
        <v>215.18</v>
      </c>
      <c r="I402" s="17"/>
      <c r="J402" s="17">
        <v>0</v>
      </c>
      <c r="K402" s="18">
        <v>0</v>
      </c>
      <c r="L402" s="26">
        <f t="shared" si="21"/>
        <v>0</v>
      </c>
      <c r="M402" s="15">
        <v>291</v>
      </c>
      <c r="N402" s="13" t="s">
        <v>1120</v>
      </c>
      <c r="O402" s="13" t="s">
        <v>38</v>
      </c>
      <c r="P402" s="13" t="s">
        <v>30</v>
      </c>
      <c r="Q402" s="13" t="s">
        <v>723</v>
      </c>
    </row>
    <row r="403" spans="2:17" s="12" customFormat="1" ht="72.95" customHeight="1" outlineLevel="5" x14ac:dyDescent="0.2">
      <c r="B403" s="13"/>
      <c r="C403" s="13" t="s">
        <v>1121</v>
      </c>
      <c r="D403" s="23" t="s">
        <v>1122</v>
      </c>
      <c r="E403" s="15">
        <v>96</v>
      </c>
      <c r="F403" s="13" t="s">
        <v>258</v>
      </c>
      <c r="G403" s="15">
        <v>1</v>
      </c>
      <c r="H403" s="25">
        <v>322.77000000000004</v>
      </c>
      <c r="I403" s="17"/>
      <c r="J403" s="17">
        <v>0</v>
      </c>
      <c r="K403" s="18">
        <v>0</v>
      </c>
      <c r="L403" s="26">
        <f t="shared" si="21"/>
        <v>0</v>
      </c>
      <c r="M403" s="15">
        <v>436</v>
      </c>
      <c r="N403" s="13" t="s">
        <v>1123</v>
      </c>
      <c r="O403" s="13" t="s">
        <v>38</v>
      </c>
      <c r="P403" s="13" t="s">
        <v>30</v>
      </c>
      <c r="Q403" s="13" t="s">
        <v>723</v>
      </c>
    </row>
    <row r="404" spans="2:17" s="12" customFormat="1" ht="72.95" customHeight="1" outlineLevel="5" x14ac:dyDescent="0.2">
      <c r="B404" s="13"/>
      <c r="C404" s="13" t="s">
        <v>1124</v>
      </c>
      <c r="D404" s="23" t="s">
        <v>1125</v>
      </c>
      <c r="E404" s="15">
        <v>430</v>
      </c>
      <c r="F404" s="13" t="s">
        <v>258</v>
      </c>
      <c r="G404" s="15">
        <v>1</v>
      </c>
      <c r="H404" s="25">
        <v>128.905</v>
      </c>
      <c r="I404" s="17"/>
      <c r="J404" s="17">
        <v>0</v>
      </c>
      <c r="K404" s="18">
        <v>0</v>
      </c>
      <c r="L404" s="26">
        <f t="shared" si="21"/>
        <v>0</v>
      </c>
      <c r="M404" s="15">
        <v>191</v>
      </c>
      <c r="N404" s="13" t="s">
        <v>1126</v>
      </c>
      <c r="O404" s="13" t="s">
        <v>29</v>
      </c>
      <c r="P404" s="13" t="s">
        <v>30</v>
      </c>
      <c r="Q404" s="13" t="s">
        <v>1127</v>
      </c>
    </row>
    <row r="405" spans="2:17" s="12" customFormat="1" ht="72.95" customHeight="1" outlineLevel="5" x14ac:dyDescent="0.2">
      <c r="B405" s="13"/>
      <c r="C405" s="13" t="s">
        <v>1128</v>
      </c>
      <c r="D405" s="23" t="s">
        <v>1129</v>
      </c>
      <c r="E405" s="15">
        <v>233</v>
      </c>
      <c r="F405" s="13" t="s">
        <v>258</v>
      </c>
      <c r="G405" s="15">
        <v>1</v>
      </c>
      <c r="H405" s="25">
        <v>158.34</v>
      </c>
      <c r="I405" s="17"/>
      <c r="J405" s="17">
        <v>0</v>
      </c>
      <c r="K405" s="18">
        <v>0</v>
      </c>
      <c r="L405" s="26">
        <f t="shared" si="21"/>
        <v>0</v>
      </c>
      <c r="M405" s="15">
        <v>213</v>
      </c>
      <c r="N405" s="13" t="s">
        <v>1130</v>
      </c>
      <c r="O405" s="13" t="s">
        <v>38</v>
      </c>
      <c r="P405" s="13" t="s">
        <v>30</v>
      </c>
      <c r="Q405" s="13" t="s">
        <v>858</v>
      </c>
    </row>
    <row r="406" spans="2:17" s="12" customFormat="1" ht="72.95" customHeight="1" outlineLevel="5" x14ac:dyDescent="0.2">
      <c r="B406" s="13"/>
      <c r="C406" s="13" t="s">
        <v>1131</v>
      </c>
      <c r="D406" s="23" t="s">
        <v>1132</v>
      </c>
      <c r="E406" s="15">
        <v>174</v>
      </c>
      <c r="F406" s="13" t="s">
        <v>258</v>
      </c>
      <c r="G406" s="15">
        <v>1</v>
      </c>
      <c r="H406" s="25">
        <v>52.78</v>
      </c>
      <c r="I406" s="17"/>
      <c r="J406" s="17">
        <v>0</v>
      </c>
      <c r="K406" s="18">
        <v>0</v>
      </c>
      <c r="L406" s="26">
        <f t="shared" si="21"/>
        <v>0</v>
      </c>
      <c r="M406" s="15">
        <v>71</v>
      </c>
      <c r="N406" s="13" t="s">
        <v>1133</v>
      </c>
      <c r="O406" s="13" t="s">
        <v>42</v>
      </c>
      <c r="P406" s="13" t="s">
        <v>30</v>
      </c>
      <c r="Q406" s="13" t="s">
        <v>858</v>
      </c>
    </row>
    <row r="407" spans="2:17" s="12" customFormat="1" ht="72.95" customHeight="1" outlineLevel="5" x14ac:dyDescent="0.2">
      <c r="B407" s="13"/>
      <c r="C407" s="13" t="s">
        <v>1134</v>
      </c>
      <c r="D407" s="23" t="s">
        <v>1135</v>
      </c>
      <c r="E407" s="16">
        <v>0</v>
      </c>
      <c r="F407" s="13" t="s">
        <v>258</v>
      </c>
      <c r="G407" s="15">
        <v>1</v>
      </c>
      <c r="H407" s="25">
        <v>1468.7050000000002</v>
      </c>
      <c r="I407" s="17"/>
      <c r="J407" s="17">
        <v>0</v>
      </c>
      <c r="K407" s="18">
        <v>0</v>
      </c>
      <c r="L407" s="26">
        <f t="shared" si="21"/>
        <v>0</v>
      </c>
      <c r="M407" s="14">
        <v>1982</v>
      </c>
      <c r="N407" s="13" t="s">
        <v>1136</v>
      </c>
      <c r="O407" s="13" t="s">
        <v>38</v>
      </c>
      <c r="P407" s="13" t="s">
        <v>30</v>
      </c>
      <c r="Q407" s="13" t="s">
        <v>723</v>
      </c>
    </row>
    <row r="408" spans="2:17" s="12" customFormat="1" ht="72.95" customHeight="1" outlineLevel="5" x14ac:dyDescent="0.2">
      <c r="B408" s="13"/>
      <c r="C408" s="13" t="s">
        <v>1137</v>
      </c>
      <c r="D408" s="23" t="s">
        <v>1138</v>
      </c>
      <c r="E408" s="15">
        <v>283</v>
      </c>
      <c r="F408" s="13" t="s">
        <v>258</v>
      </c>
      <c r="G408" s="15">
        <v>1</v>
      </c>
      <c r="H408" s="25">
        <v>131.94999999999999</v>
      </c>
      <c r="I408" s="17"/>
      <c r="J408" s="17">
        <v>0</v>
      </c>
      <c r="K408" s="18">
        <v>0</v>
      </c>
      <c r="L408" s="26">
        <f t="shared" si="21"/>
        <v>0</v>
      </c>
      <c r="M408" s="15">
        <v>178</v>
      </c>
      <c r="N408" s="13" t="s">
        <v>1139</v>
      </c>
      <c r="O408" s="13" t="s">
        <v>42</v>
      </c>
      <c r="P408" s="13" t="s">
        <v>30</v>
      </c>
      <c r="Q408" s="13" t="s">
        <v>858</v>
      </c>
    </row>
    <row r="409" spans="2:17" s="12" customFormat="1" ht="72.95" customHeight="1" outlineLevel="5" x14ac:dyDescent="0.2">
      <c r="B409" s="13"/>
      <c r="C409" s="13" t="s">
        <v>1140</v>
      </c>
      <c r="D409" s="23" t="s">
        <v>1141</v>
      </c>
      <c r="E409" s="15">
        <v>677</v>
      </c>
      <c r="F409" s="13" t="s">
        <v>258</v>
      </c>
      <c r="G409" s="15">
        <v>1</v>
      </c>
      <c r="H409" s="25">
        <v>131.94999999999999</v>
      </c>
      <c r="I409" s="17"/>
      <c r="J409" s="17">
        <v>0</v>
      </c>
      <c r="K409" s="18">
        <v>0</v>
      </c>
      <c r="L409" s="26">
        <f t="shared" si="21"/>
        <v>0</v>
      </c>
      <c r="M409" s="15">
        <v>178</v>
      </c>
      <c r="N409" s="13" t="s">
        <v>1142</v>
      </c>
      <c r="O409" s="13" t="s">
        <v>29</v>
      </c>
      <c r="P409" s="13" t="s">
        <v>30</v>
      </c>
      <c r="Q409" s="13" t="s">
        <v>858</v>
      </c>
    </row>
    <row r="410" spans="2:17" s="12" customFormat="1" ht="72.95" customHeight="1" outlineLevel="5" x14ac:dyDescent="0.2">
      <c r="B410" s="13"/>
      <c r="C410" s="13" t="s">
        <v>1143</v>
      </c>
      <c r="D410" s="23" t="s">
        <v>1144</v>
      </c>
      <c r="E410" s="16">
        <v>0</v>
      </c>
      <c r="F410" s="13" t="s">
        <v>258</v>
      </c>
      <c r="G410" s="15">
        <v>1</v>
      </c>
      <c r="H410" s="25">
        <v>1799.5949999999998</v>
      </c>
      <c r="I410" s="17"/>
      <c r="J410" s="17">
        <v>0</v>
      </c>
      <c r="K410" s="18">
        <v>0</v>
      </c>
      <c r="L410" s="26">
        <f t="shared" si="21"/>
        <v>0</v>
      </c>
      <c r="M410" s="14">
        <v>2429</v>
      </c>
      <c r="N410" s="13" t="s">
        <v>1145</v>
      </c>
      <c r="O410" s="13" t="s">
        <v>38</v>
      </c>
      <c r="P410" s="13" t="s">
        <v>30</v>
      </c>
      <c r="Q410" s="13" t="s">
        <v>723</v>
      </c>
    </row>
    <row r="411" spans="2:17" s="12" customFormat="1" ht="72.95" customHeight="1" outlineLevel="5" x14ac:dyDescent="0.2">
      <c r="B411" s="13"/>
      <c r="C411" s="13" t="s">
        <v>1146</v>
      </c>
      <c r="D411" s="23" t="s">
        <v>1147</v>
      </c>
      <c r="E411" s="16">
        <v>0</v>
      </c>
      <c r="F411" s="13" t="s">
        <v>258</v>
      </c>
      <c r="G411" s="15">
        <v>1</v>
      </c>
      <c r="H411" s="25">
        <v>53.795000000000002</v>
      </c>
      <c r="I411" s="19"/>
      <c r="J411" s="17">
        <v>0</v>
      </c>
      <c r="K411" s="18">
        <v>0</v>
      </c>
      <c r="L411" s="26">
        <f>I411*K411</f>
        <v>0</v>
      </c>
      <c r="M411" s="15">
        <v>46</v>
      </c>
      <c r="N411" s="13" t="s">
        <v>1148</v>
      </c>
      <c r="O411" s="13" t="s">
        <v>38</v>
      </c>
      <c r="P411" s="13" t="s">
        <v>30</v>
      </c>
      <c r="Q411" s="13" t="s">
        <v>723</v>
      </c>
    </row>
    <row r="412" spans="2:17" s="12" customFormat="1" ht="72.95" customHeight="1" outlineLevel="5" x14ac:dyDescent="0.2">
      <c r="B412" s="13"/>
      <c r="C412" s="13" t="s">
        <v>1149</v>
      </c>
      <c r="D412" s="23" t="s">
        <v>1150</v>
      </c>
      <c r="E412" s="14">
        <v>1583</v>
      </c>
      <c r="F412" s="13" t="s">
        <v>258</v>
      </c>
      <c r="G412" s="15">
        <v>1</v>
      </c>
      <c r="H412" s="25">
        <v>49.734999999999999</v>
      </c>
      <c r="I412" s="17"/>
      <c r="J412" s="17">
        <v>0</v>
      </c>
      <c r="K412" s="18">
        <v>0</v>
      </c>
      <c r="L412" s="26">
        <f t="shared" ref="L412:L421" si="22">H412*K412</f>
        <v>0</v>
      </c>
      <c r="M412" s="15">
        <v>68</v>
      </c>
      <c r="N412" s="13" t="s">
        <v>1151</v>
      </c>
      <c r="O412" s="13" t="s">
        <v>143</v>
      </c>
      <c r="P412" s="13" t="s">
        <v>30</v>
      </c>
      <c r="Q412" s="13" t="s">
        <v>723</v>
      </c>
    </row>
    <row r="413" spans="2:17" s="12" customFormat="1" ht="72.95" customHeight="1" outlineLevel="5" x14ac:dyDescent="0.2">
      <c r="B413" s="13"/>
      <c r="C413" s="13" t="s">
        <v>1152</v>
      </c>
      <c r="D413" s="23" t="s">
        <v>1153</v>
      </c>
      <c r="E413" s="14">
        <v>1810</v>
      </c>
      <c r="F413" s="13" t="s">
        <v>258</v>
      </c>
      <c r="G413" s="15">
        <v>1</v>
      </c>
      <c r="H413" s="25">
        <v>32.479999999999997</v>
      </c>
      <c r="I413" s="17"/>
      <c r="J413" s="17">
        <v>0</v>
      </c>
      <c r="K413" s="18">
        <v>0</v>
      </c>
      <c r="L413" s="26">
        <f t="shared" si="22"/>
        <v>0</v>
      </c>
      <c r="M413" s="15">
        <v>44</v>
      </c>
      <c r="N413" s="13" t="s">
        <v>1154</v>
      </c>
      <c r="O413" s="13" t="s">
        <v>38</v>
      </c>
      <c r="P413" s="13" t="s">
        <v>30</v>
      </c>
      <c r="Q413" s="13" t="s">
        <v>723</v>
      </c>
    </row>
    <row r="414" spans="2:17" s="12" customFormat="1" ht="72.95" customHeight="1" outlineLevel="5" x14ac:dyDescent="0.2">
      <c r="B414" s="13"/>
      <c r="C414" s="13" t="s">
        <v>1155</v>
      </c>
      <c r="D414" s="23" t="s">
        <v>1156</v>
      </c>
      <c r="E414" s="15">
        <v>438</v>
      </c>
      <c r="F414" s="13" t="s">
        <v>258</v>
      </c>
      <c r="G414" s="15">
        <v>1</v>
      </c>
      <c r="H414" s="25">
        <v>110.63500000000002</v>
      </c>
      <c r="I414" s="17"/>
      <c r="J414" s="17">
        <v>0</v>
      </c>
      <c r="K414" s="18">
        <v>0</v>
      </c>
      <c r="L414" s="26">
        <f t="shared" si="22"/>
        <v>0</v>
      </c>
      <c r="M414" s="15">
        <v>150</v>
      </c>
      <c r="N414" s="13" t="s">
        <v>1157</v>
      </c>
      <c r="O414" s="13" t="s">
        <v>38</v>
      </c>
      <c r="P414" s="13" t="s">
        <v>30</v>
      </c>
      <c r="Q414" s="13" t="s">
        <v>723</v>
      </c>
    </row>
    <row r="415" spans="2:17" s="12" customFormat="1" ht="72.95" customHeight="1" outlineLevel="5" x14ac:dyDescent="0.2">
      <c r="B415" s="13"/>
      <c r="C415" s="13" t="s">
        <v>1158</v>
      </c>
      <c r="D415" s="23" t="s">
        <v>1159</v>
      </c>
      <c r="E415" s="15">
        <v>441</v>
      </c>
      <c r="F415" s="13" t="s">
        <v>258</v>
      </c>
      <c r="G415" s="15">
        <v>1</v>
      </c>
      <c r="H415" s="25">
        <v>145.14499999999998</v>
      </c>
      <c r="I415" s="17"/>
      <c r="J415" s="17">
        <v>0</v>
      </c>
      <c r="K415" s="18">
        <v>0</v>
      </c>
      <c r="L415" s="26">
        <f t="shared" si="22"/>
        <v>0</v>
      </c>
      <c r="M415" s="15">
        <v>196</v>
      </c>
      <c r="N415" s="13" t="s">
        <v>1160</v>
      </c>
      <c r="O415" s="13" t="s">
        <v>38</v>
      </c>
      <c r="P415" s="13" t="s">
        <v>30</v>
      </c>
      <c r="Q415" s="13" t="s">
        <v>723</v>
      </c>
    </row>
    <row r="416" spans="2:17" s="12" customFormat="1" ht="72.95" customHeight="1" outlineLevel="5" x14ac:dyDescent="0.2">
      <c r="B416" s="13"/>
      <c r="C416" s="13" t="s">
        <v>1161</v>
      </c>
      <c r="D416" s="23" t="s">
        <v>1162</v>
      </c>
      <c r="E416" s="14">
        <v>1677</v>
      </c>
      <c r="F416" s="13" t="s">
        <v>258</v>
      </c>
      <c r="G416" s="15">
        <v>1</v>
      </c>
      <c r="H416" s="25">
        <v>4.0599999999999996</v>
      </c>
      <c r="I416" s="17"/>
      <c r="J416" s="17">
        <v>0</v>
      </c>
      <c r="K416" s="18">
        <v>0</v>
      </c>
      <c r="L416" s="26">
        <f t="shared" si="22"/>
        <v>0</v>
      </c>
      <c r="M416" s="15">
        <v>6</v>
      </c>
      <c r="N416" s="13" t="s">
        <v>1163</v>
      </c>
      <c r="O416" s="13" t="s">
        <v>38</v>
      </c>
      <c r="P416" s="13" t="s">
        <v>30</v>
      </c>
      <c r="Q416" s="13" t="s">
        <v>858</v>
      </c>
    </row>
    <row r="417" spans="2:17" s="12" customFormat="1" ht="72.95" customHeight="1" outlineLevel="5" x14ac:dyDescent="0.2">
      <c r="B417" s="13"/>
      <c r="C417" s="13" t="s">
        <v>1164</v>
      </c>
      <c r="D417" s="23" t="s">
        <v>1165</v>
      </c>
      <c r="E417" s="15">
        <v>127</v>
      </c>
      <c r="F417" s="13" t="s">
        <v>258</v>
      </c>
      <c r="G417" s="15">
        <v>1</v>
      </c>
      <c r="H417" s="25">
        <v>5.0750000000000002</v>
      </c>
      <c r="I417" s="17"/>
      <c r="J417" s="17">
        <v>0</v>
      </c>
      <c r="K417" s="18">
        <v>0</v>
      </c>
      <c r="L417" s="26">
        <f t="shared" si="22"/>
        <v>0</v>
      </c>
      <c r="M417" s="15">
        <v>7</v>
      </c>
      <c r="N417" s="13" t="s">
        <v>1166</v>
      </c>
      <c r="O417" s="13" t="s">
        <v>143</v>
      </c>
      <c r="P417" s="13" t="s">
        <v>30</v>
      </c>
      <c r="Q417" s="13" t="s">
        <v>858</v>
      </c>
    </row>
    <row r="418" spans="2:17" s="12" customFormat="1" ht="72.95" customHeight="1" outlineLevel="5" x14ac:dyDescent="0.2">
      <c r="B418" s="13"/>
      <c r="C418" s="13" t="s">
        <v>1167</v>
      </c>
      <c r="D418" s="23" t="s">
        <v>1168</v>
      </c>
      <c r="E418" s="14">
        <v>3698</v>
      </c>
      <c r="F418" s="13" t="s">
        <v>258</v>
      </c>
      <c r="G418" s="15">
        <v>1</v>
      </c>
      <c r="H418" s="25">
        <v>5.0750000000000002</v>
      </c>
      <c r="I418" s="17"/>
      <c r="J418" s="17">
        <v>0</v>
      </c>
      <c r="K418" s="18">
        <v>0</v>
      </c>
      <c r="L418" s="26">
        <f t="shared" si="22"/>
        <v>0</v>
      </c>
      <c r="M418" s="15">
        <v>7</v>
      </c>
      <c r="N418" s="13" t="s">
        <v>1169</v>
      </c>
      <c r="O418" s="13" t="s">
        <v>38</v>
      </c>
      <c r="P418" s="13" t="s">
        <v>30</v>
      </c>
      <c r="Q418" s="13" t="s">
        <v>858</v>
      </c>
    </row>
    <row r="419" spans="2:17" s="12" customFormat="1" ht="72.95" customHeight="1" outlineLevel="5" x14ac:dyDescent="0.2">
      <c r="B419" s="13"/>
      <c r="C419" s="13" t="s">
        <v>1170</v>
      </c>
      <c r="D419" s="23" t="s">
        <v>1171</v>
      </c>
      <c r="E419" s="15">
        <v>971</v>
      </c>
      <c r="F419" s="13" t="s">
        <v>258</v>
      </c>
      <c r="G419" s="15">
        <v>1</v>
      </c>
      <c r="H419" s="25">
        <v>5.0750000000000002</v>
      </c>
      <c r="I419" s="17"/>
      <c r="J419" s="17">
        <v>0</v>
      </c>
      <c r="K419" s="18">
        <v>0</v>
      </c>
      <c r="L419" s="26">
        <f t="shared" si="22"/>
        <v>0</v>
      </c>
      <c r="M419" s="15">
        <v>7</v>
      </c>
      <c r="N419" s="13" t="s">
        <v>1172</v>
      </c>
      <c r="O419" s="13" t="s">
        <v>38</v>
      </c>
      <c r="P419" s="13" t="s">
        <v>30</v>
      </c>
      <c r="Q419" s="13" t="s">
        <v>858</v>
      </c>
    </row>
    <row r="420" spans="2:17" s="12" customFormat="1" ht="72.95" customHeight="1" outlineLevel="5" x14ac:dyDescent="0.2">
      <c r="B420" s="13"/>
      <c r="C420" s="13" t="s">
        <v>1173</v>
      </c>
      <c r="D420" s="23" t="s">
        <v>1174</v>
      </c>
      <c r="E420" s="14">
        <v>2940</v>
      </c>
      <c r="F420" s="13" t="s">
        <v>258</v>
      </c>
      <c r="G420" s="15">
        <v>1</v>
      </c>
      <c r="H420" s="25">
        <v>9.1350000000000016</v>
      </c>
      <c r="I420" s="17"/>
      <c r="J420" s="17">
        <v>0</v>
      </c>
      <c r="K420" s="18">
        <v>0</v>
      </c>
      <c r="L420" s="26">
        <f t="shared" si="22"/>
        <v>0</v>
      </c>
      <c r="M420" s="15">
        <v>13</v>
      </c>
      <c r="N420" s="13" t="s">
        <v>1175</v>
      </c>
      <c r="O420" s="13" t="s">
        <v>38</v>
      </c>
      <c r="P420" s="13" t="s">
        <v>30</v>
      </c>
      <c r="Q420" s="13" t="s">
        <v>723</v>
      </c>
    </row>
    <row r="421" spans="2:17" s="12" customFormat="1" ht="72.95" customHeight="1" outlineLevel="5" x14ac:dyDescent="0.2">
      <c r="B421" s="13"/>
      <c r="C421" s="13" t="s">
        <v>1176</v>
      </c>
      <c r="D421" s="23" t="s">
        <v>1177</v>
      </c>
      <c r="E421" s="14">
        <v>6480</v>
      </c>
      <c r="F421" s="13" t="s">
        <v>258</v>
      </c>
      <c r="G421" s="15">
        <v>1</v>
      </c>
      <c r="H421" s="25">
        <v>11.165000000000001</v>
      </c>
      <c r="I421" s="17"/>
      <c r="J421" s="17">
        <v>0</v>
      </c>
      <c r="K421" s="18">
        <v>0</v>
      </c>
      <c r="L421" s="26">
        <f t="shared" si="22"/>
        <v>0</v>
      </c>
      <c r="M421" s="15">
        <v>16</v>
      </c>
      <c r="N421" s="13" t="s">
        <v>1178</v>
      </c>
      <c r="O421" s="13" t="s">
        <v>38</v>
      </c>
      <c r="P421" s="13" t="s">
        <v>30</v>
      </c>
      <c r="Q421" s="13" t="s">
        <v>723</v>
      </c>
    </row>
    <row r="422" spans="2:17" s="12" customFormat="1" ht="72.95" customHeight="1" outlineLevel="5" x14ac:dyDescent="0.2">
      <c r="B422" s="13"/>
      <c r="C422" s="13" t="s">
        <v>1179</v>
      </c>
      <c r="D422" s="23" t="s">
        <v>1180</v>
      </c>
      <c r="E422" s="14">
        <v>27256</v>
      </c>
      <c r="F422" s="13" t="s">
        <v>258</v>
      </c>
      <c r="G422" s="15">
        <v>1</v>
      </c>
      <c r="H422" s="25">
        <v>20.3</v>
      </c>
      <c r="I422" s="19"/>
      <c r="J422" s="17">
        <v>0</v>
      </c>
      <c r="K422" s="18">
        <v>0</v>
      </c>
      <c r="L422" s="26">
        <f>I422*K422</f>
        <v>0</v>
      </c>
      <c r="M422" s="15">
        <v>17</v>
      </c>
      <c r="N422" s="13" t="s">
        <v>1181</v>
      </c>
      <c r="O422" s="13" t="s">
        <v>29</v>
      </c>
      <c r="P422" s="13" t="s">
        <v>30</v>
      </c>
      <c r="Q422" s="13" t="s">
        <v>1182</v>
      </c>
    </row>
    <row r="423" spans="2:17" s="12" customFormat="1" ht="72.95" customHeight="1" outlineLevel="5" x14ac:dyDescent="0.2">
      <c r="B423" s="13"/>
      <c r="C423" s="13" t="s">
        <v>1183</v>
      </c>
      <c r="D423" s="23" t="s">
        <v>1184</v>
      </c>
      <c r="E423" s="15">
        <v>87</v>
      </c>
      <c r="F423" s="13" t="s">
        <v>258</v>
      </c>
      <c r="G423" s="15">
        <v>1</v>
      </c>
      <c r="H423" s="25">
        <v>18.270000000000003</v>
      </c>
      <c r="I423" s="17"/>
      <c r="J423" s="17">
        <v>0</v>
      </c>
      <c r="K423" s="18">
        <v>0</v>
      </c>
      <c r="L423" s="26">
        <f t="shared" ref="L423:L430" si="23">H423*K423</f>
        <v>0</v>
      </c>
      <c r="M423" s="15">
        <v>25</v>
      </c>
      <c r="N423" s="13" t="s">
        <v>1185</v>
      </c>
      <c r="O423" s="13" t="s">
        <v>38</v>
      </c>
      <c r="P423" s="13" t="s">
        <v>30</v>
      </c>
      <c r="Q423" s="13" t="s">
        <v>1182</v>
      </c>
    </row>
    <row r="424" spans="2:17" s="12" customFormat="1" ht="72.95" customHeight="1" outlineLevel="5" x14ac:dyDescent="0.2">
      <c r="B424" s="13"/>
      <c r="C424" s="13" t="s">
        <v>1186</v>
      </c>
      <c r="D424" s="23" t="s">
        <v>1187</v>
      </c>
      <c r="E424" s="14">
        <v>1715</v>
      </c>
      <c r="F424" s="13" t="s">
        <v>258</v>
      </c>
      <c r="G424" s="15">
        <v>1</v>
      </c>
      <c r="H424" s="25">
        <v>105.56</v>
      </c>
      <c r="I424" s="17"/>
      <c r="J424" s="17">
        <v>0</v>
      </c>
      <c r="K424" s="18">
        <v>0</v>
      </c>
      <c r="L424" s="26">
        <f t="shared" si="23"/>
        <v>0</v>
      </c>
      <c r="M424" s="15">
        <v>143</v>
      </c>
      <c r="N424" s="13" t="s">
        <v>1188</v>
      </c>
      <c r="O424" s="13" t="s">
        <v>42</v>
      </c>
      <c r="P424" s="13" t="s">
        <v>30</v>
      </c>
      <c r="Q424" s="13" t="s">
        <v>858</v>
      </c>
    </row>
    <row r="425" spans="2:17" s="12" customFormat="1" ht="72.95" customHeight="1" outlineLevel="5" x14ac:dyDescent="0.2">
      <c r="B425" s="13"/>
      <c r="C425" s="13" t="s">
        <v>1189</v>
      </c>
      <c r="D425" s="23" t="s">
        <v>1190</v>
      </c>
      <c r="E425" s="15">
        <v>184</v>
      </c>
      <c r="F425" s="13" t="s">
        <v>258</v>
      </c>
      <c r="G425" s="15">
        <v>1</v>
      </c>
      <c r="H425" s="25">
        <v>30.450000000000003</v>
      </c>
      <c r="I425" s="17"/>
      <c r="J425" s="17">
        <v>0</v>
      </c>
      <c r="K425" s="18">
        <v>0</v>
      </c>
      <c r="L425" s="26">
        <f t="shared" si="23"/>
        <v>0</v>
      </c>
      <c r="M425" s="15">
        <v>42</v>
      </c>
      <c r="N425" s="13" t="s">
        <v>1191</v>
      </c>
      <c r="O425" s="13" t="s">
        <v>38</v>
      </c>
      <c r="P425" s="13" t="s">
        <v>30</v>
      </c>
      <c r="Q425" s="13" t="s">
        <v>858</v>
      </c>
    </row>
    <row r="426" spans="2:17" s="12" customFormat="1" ht="72.95" customHeight="1" outlineLevel="5" x14ac:dyDescent="0.2">
      <c r="B426" s="13"/>
      <c r="C426" s="13" t="s">
        <v>1192</v>
      </c>
      <c r="D426" s="23" t="s">
        <v>1193</v>
      </c>
      <c r="E426" s="15">
        <v>552</v>
      </c>
      <c r="F426" s="13" t="s">
        <v>258</v>
      </c>
      <c r="G426" s="15">
        <v>1</v>
      </c>
      <c r="H426" s="25">
        <v>30.450000000000003</v>
      </c>
      <c r="I426" s="17"/>
      <c r="J426" s="17">
        <v>0</v>
      </c>
      <c r="K426" s="18">
        <v>0</v>
      </c>
      <c r="L426" s="26">
        <f t="shared" si="23"/>
        <v>0</v>
      </c>
      <c r="M426" s="15">
        <v>42</v>
      </c>
      <c r="N426" s="13" t="s">
        <v>1194</v>
      </c>
      <c r="O426" s="13" t="s">
        <v>42</v>
      </c>
      <c r="P426" s="13" t="s">
        <v>30</v>
      </c>
      <c r="Q426" s="13" t="s">
        <v>858</v>
      </c>
    </row>
    <row r="427" spans="2:17" s="12" customFormat="1" ht="72.95" customHeight="1" outlineLevel="5" x14ac:dyDescent="0.2">
      <c r="B427" s="13"/>
      <c r="C427" s="13" t="s">
        <v>1195</v>
      </c>
      <c r="D427" s="23" t="s">
        <v>1196</v>
      </c>
      <c r="E427" s="15">
        <v>723</v>
      </c>
      <c r="F427" s="13" t="s">
        <v>258</v>
      </c>
      <c r="G427" s="15">
        <v>1</v>
      </c>
      <c r="H427" s="25">
        <v>141.08500000000001</v>
      </c>
      <c r="I427" s="17"/>
      <c r="J427" s="17">
        <v>0</v>
      </c>
      <c r="K427" s="18">
        <v>0</v>
      </c>
      <c r="L427" s="26">
        <f t="shared" si="23"/>
        <v>0</v>
      </c>
      <c r="M427" s="15">
        <v>191</v>
      </c>
      <c r="N427" s="13" t="s">
        <v>1197</v>
      </c>
      <c r="O427" s="13" t="s">
        <v>38</v>
      </c>
      <c r="P427" s="13" t="s">
        <v>30</v>
      </c>
      <c r="Q427" s="13" t="s">
        <v>723</v>
      </c>
    </row>
    <row r="428" spans="2:17" s="12" customFormat="1" ht="72.95" customHeight="1" outlineLevel="5" x14ac:dyDescent="0.2">
      <c r="B428" s="13"/>
      <c r="C428" s="13" t="s">
        <v>1198</v>
      </c>
      <c r="D428" s="23" t="s">
        <v>1199</v>
      </c>
      <c r="E428" s="15">
        <v>838</v>
      </c>
      <c r="F428" s="13" t="s">
        <v>258</v>
      </c>
      <c r="G428" s="15">
        <v>1</v>
      </c>
      <c r="H428" s="25">
        <v>185.745</v>
      </c>
      <c r="I428" s="17"/>
      <c r="J428" s="17">
        <v>0</v>
      </c>
      <c r="K428" s="18">
        <v>0</v>
      </c>
      <c r="L428" s="26">
        <f t="shared" si="23"/>
        <v>0</v>
      </c>
      <c r="M428" s="15">
        <v>251</v>
      </c>
      <c r="N428" s="13" t="s">
        <v>1200</v>
      </c>
      <c r="O428" s="13" t="s">
        <v>38</v>
      </c>
      <c r="P428" s="13" t="s">
        <v>30</v>
      </c>
      <c r="Q428" s="13" t="s">
        <v>723</v>
      </c>
    </row>
    <row r="429" spans="2:17" s="12" customFormat="1" ht="72.95" customHeight="1" outlineLevel="5" x14ac:dyDescent="0.2">
      <c r="B429" s="13"/>
      <c r="C429" s="13" t="s">
        <v>1201</v>
      </c>
      <c r="D429" s="23" t="s">
        <v>1202</v>
      </c>
      <c r="E429" s="14">
        <v>3018</v>
      </c>
      <c r="F429" s="13" t="s">
        <v>258</v>
      </c>
      <c r="G429" s="15">
        <v>1</v>
      </c>
      <c r="H429" s="25">
        <v>95.41</v>
      </c>
      <c r="I429" s="17"/>
      <c r="J429" s="17">
        <v>0</v>
      </c>
      <c r="K429" s="18">
        <v>0</v>
      </c>
      <c r="L429" s="26">
        <f t="shared" si="23"/>
        <v>0</v>
      </c>
      <c r="M429" s="15">
        <v>130</v>
      </c>
      <c r="N429" s="13" t="s">
        <v>1203</v>
      </c>
      <c r="O429" s="13" t="s">
        <v>29</v>
      </c>
      <c r="P429" s="13" t="s">
        <v>30</v>
      </c>
      <c r="Q429" s="13" t="s">
        <v>858</v>
      </c>
    </row>
    <row r="430" spans="2:17" s="12" customFormat="1" ht="72.95" customHeight="1" outlineLevel="5" x14ac:dyDescent="0.2">
      <c r="B430" s="13"/>
      <c r="C430" s="13" t="s">
        <v>1204</v>
      </c>
      <c r="D430" s="23" t="s">
        <v>1205</v>
      </c>
      <c r="E430" s="15">
        <v>257</v>
      </c>
      <c r="F430" s="13" t="s">
        <v>258</v>
      </c>
      <c r="G430" s="15">
        <v>1</v>
      </c>
      <c r="H430" s="25">
        <v>9.1350000000000016</v>
      </c>
      <c r="I430" s="17"/>
      <c r="J430" s="17">
        <v>0</v>
      </c>
      <c r="K430" s="18">
        <v>0</v>
      </c>
      <c r="L430" s="26">
        <f t="shared" si="23"/>
        <v>0</v>
      </c>
      <c r="M430" s="15">
        <v>13</v>
      </c>
      <c r="N430" s="13" t="s">
        <v>1206</v>
      </c>
      <c r="O430" s="13" t="s">
        <v>38</v>
      </c>
      <c r="P430" s="13" t="s">
        <v>30</v>
      </c>
      <c r="Q430" s="13" t="s">
        <v>858</v>
      </c>
    </row>
    <row r="431" spans="2:17" s="1" customFormat="1" ht="33" customHeight="1" outlineLevel="3" x14ac:dyDescent="0.2">
      <c r="B431" s="61" t="s">
        <v>1207</v>
      </c>
      <c r="C431" s="61"/>
      <c r="D431" s="61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</row>
    <row r="432" spans="2:17" s="1" customFormat="1" ht="33" customHeight="1" outlineLevel="4" x14ac:dyDescent="0.2">
      <c r="B432" s="55" t="s">
        <v>1208</v>
      </c>
      <c r="C432" s="55"/>
      <c r="D432" s="5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spans="2:17" s="12" customFormat="1" ht="72.95" customHeight="1" outlineLevel="5" x14ac:dyDescent="0.2">
      <c r="B433" s="13"/>
      <c r="C433" s="13" t="s">
        <v>1209</v>
      </c>
      <c r="D433" s="23" t="s">
        <v>1210</v>
      </c>
      <c r="E433" s="15">
        <v>1</v>
      </c>
      <c r="F433" s="13" t="s">
        <v>258</v>
      </c>
      <c r="G433" s="15">
        <v>1</v>
      </c>
      <c r="H433" s="25">
        <v>168.49</v>
      </c>
      <c r="I433" s="19"/>
      <c r="J433" s="17">
        <v>0</v>
      </c>
      <c r="K433" s="18">
        <v>0</v>
      </c>
      <c r="L433" s="26">
        <f t="shared" ref="L433:L463" si="24">I433*K433</f>
        <v>0</v>
      </c>
      <c r="M433" s="15">
        <v>146</v>
      </c>
      <c r="N433" s="13" t="s">
        <v>1211</v>
      </c>
      <c r="O433" s="13"/>
      <c r="P433" s="13"/>
      <c r="Q433" s="13" t="s">
        <v>31</v>
      </c>
    </row>
    <row r="434" spans="2:17" s="12" customFormat="1" ht="72.95" customHeight="1" outlineLevel="5" x14ac:dyDescent="0.2">
      <c r="B434" s="13"/>
      <c r="C434" s="13" t="s">
        <v>1212</v>
      </c>
      <c r="D434" s="23" t="s">
        <v>1213</v>
      </c>
      <c r="E434" s="15">
        <v>1</v>
      </c>
      <c r="F434" s="13" t="s">
        <v>258</v>
      </c>
      <c r="G434" s="15">
        <v>1</v>
      </c>
      <c r="H434" s="25">
        <v>8166.6900000000005</v>
      </c>
      <c r="I434" s="20"/>
      <c r="J434" s="17">
        <v>0</v>
      </c>
      <c r="K434" s="18">
        <v>0</v>
      </c>
      <c r="L434" s="26">
        <f t="shared" si="24"/>
        <v>0</v>
      </c>
      <c r="M434" s="14">
        <v>7097</v>
      </c>
      <c r="N434" s="13" t="s">
        <v>1214</v>
      </c>
      <c r="O434" s="13"/>
      <c r="P434" s="13"/>
      <c r="Q434" s="13" t="s">
        <v>31</v>
      </c>
    </row>
    <row r="435" spans="2:17" s="12" customFormat="1" ht="72.95" customHeight="1" outlineLevel="5" x14ac:dyDescent="0.2">
      <c r="B435" s="13"/>
      <c r="C435" s="13" t="s">
        <v>1215</v>
      </c>
      <c r="D435" s="23" t="s">
        <v>1216</v>
      </c>
      <c r="E435" s="15">
        <v>1</v>
      </c>
      <c r="F435" s="13" t="s">
        <v>258</v>
      </c>
      <c r="G435" s="15">
        <v>1</v>
      </c>
      <c r="H435" s="25">
        <v>5766.2150000000001</v>
      </c>
      <c r="I435" s="20"/>
      <c r="J435" s="17">
        <v>0</v>
      </c>
      <c r="K435" s="18">
        <v>0</v>
      </c>
      <c r="L435" s="26">
        <f t="shared" si="24"/>
        <v>0</v>
      </c>
      <c r="M435" s="14">
        <v>5011</v>
      </c>
      <c r="N435" s="13" t="s">
        <v>1217</v>
      </c>
      <c r="O435" s="13"/>
      <c r="P435" s="13"/>
      <c r="Q435" s="13" t="s">
        <v>31</v>
      </c>
    </row>
    <row r="436" spans="2:17" s="12" customFormat="1" ht="72.95" customHeight="1" outlineLevel="5" x14ac:dyDescent="0.2">
      <c r="B436" s="13"/>
      <c r="C436" s="13" t="s">
        <v>1218</v>
      </c>
      <c r="D436" s="23" t="s">
        <v>1219</v>
      </c>
      <c r="E436" s="15">
        <v>1</v>
      </c>
      <c r="F436" s="13" t="s">
        <v>258</v>
      </c>
      <c r="G436" s="15">
        <v>1</v>
      </c>
      <c r="H436" s="25">
        <v>119.77</v>
      </c>
      <c r="I436" s="19"/>
      <c r="J436" s="17">
        <v>0</v>
      </c>
      <c r="K436" s="18">
        <v>0</v>
      </c>
      <c r="L436" s="26">
        <f t="shared" si="24"/>
        <v>0</v>
      </c>
      <c r="M436" s="15">
        <v>103</v>
      </c>
      <c r="N436" s="13" t="s">
        <v>1220</v>
      </c>
      <c r="O436" s="13"/>
      <c r="P436" s="13"/>
      <c r="Q436" s="13" t="s">
        <v>31</v>
      </c>
    </row>
    <row r="437" spans="2:17" s="12" customFormat="1" ht="72.95" customHeight="1" outlineLevel="5" x14ac:dyDescent="0.2">
      <c r="B437" s="13"/>
      <c r="C437" s="13" t="s">
        <v>1221</v>
      </c>
      <c r="D437" s="23" t="s">
        <v>1222</v>
      </c>
      <c r="E437" s="15">
        <v>1</v>
      </c>
      <c r="F437" s="13" t="s">
        <v>258</v>
      </c>
      <c r="G437" s="15">
        <v>1</v>
      </c>
      <c r="H437" s="25">
        <v>5766.2150000000001</v>
      </c>
      <c r="I437" s="20"/>
      <c r="J437" s="17">
        <v>0</v>
      </c>
      <c r="K437" s="18">
        <v>0</v>
      </c>
      <c r="L437" s="26">
        <f t="shared" si="24"/>
        <v>0</v>
      </c>
      <c r="M437" s="14">
        <v>5011</v>
      </c>
      <c r="N437" s="13" t="s">
        <v>1223</v>
      </c>
      <c r="O437" s="13"/>
      <c r="P437" s="13"/>
      <c r="Q437" s="13" t="s">
        <v>31</v>
      </c>
    </row>
    <row r="438" spans="2:17" s="12" customFormat="1" ht="72.95" customHeight="1" outlineLevel="5" x14ac:dyDescent="0.2">
      <c r="B438" s="13"/>
      <c r="C438" s="13" t="s">
        <v>1224</v>
      </c>
      <c r="D438" s="23" t="s">
        <v>1225</v>
      </c>
      <c r="E438" s="15">
        <v>1</v>
      </c>
      <c r="F438" s="13" t="s">
        <v>258</v>
      </c>
      <c r="G438" s="15">
        <v>1</v>
      </c>
      <c r="H438" s="25">
        <v>168.49</v>
      </c>
      <c r="I438" s="19"/>
      <c r="J438" s="17">
        <v>0</v>
      </c>
      <c r="K438" s="18">
        <v>0</v>
      </c>
      <c r="L438" s="26">
        <f t="shared" si="24"/>
        <v>0</v>
      </c>
      <c r="M438" s="15">
        <v>146</v>
      </c>
      <c r="N438" s="13" t="s">
        <v>1226</v>
      </c>
      <c r="O438" s="13"/>
      <c r="P438" s="13"/>
      <c r="Q438" s="13" t="s">
        <v>31</v>
      </c>
    </row>
    <row r="439" spans="2:17" s="12" customFormat="1" ht="72.95" customHeight="1" outlineLevel="5" x14ac:dyDescent="0.2">
      <c r="B439" s="13"/>
      <c r="C439" s="13" t="s">
        <v>1227</v>
      </c>
      <c r="D439" s="23" t="s">
        <v>1228</v>
      </c>
      <c r="E439" s="15">
        <v>1</v>
      </c>
      <c r="F439" s="13" t="s">
        <v>258</v>
      </c>
      <c r="G439" s="15">
        <v>1</v>
      </c>
      <c r="H439" s="25">
        <v>8166.6900000000005</v>
      </c>
      <c r="I439" s="20"/>
      <c r="J439" s="17">
        <v>0</v>
      </c>
      <c r="K439" s="18">
        <v>0</v>
      </c>
      <c r="L439" s="26">
        <f t="shared" si="24"/>
        <v>0</v>
      </c>
      <c r="M439" s="14">
        <v>7097</v>
      </c>
      <c r="N439" s="13" t="s">
        <v>1229</v>
      </c>
      <c r="O439" s="13"/>
      <c r="P439" s="13"/>
      <c r="Q439" s="13" t="s">
        <v>31</v>
      </c>
    </row>
    <row r="440" spans="2:17" s="12" customFormat="1" ht="72.95" customHeight="1" outlineLevel="5" x14ac:dyDescent="0.2">
      <c r="B440" s="13"/>
      <c r="C440" s="13" t="s">
        <v>1230</v>
      </c>
      <c r="D440" s="23" t="s">
        <v>1231</v>
      </c>
      <c r="E440" s="15">
        <v>1</v>
      </c>
      <c r="F440" s="13" t="s">
        <v>258</v>
      </c>
      <c r="G440" s="15">
        <v>1</v>
      </c>
      <c r="H440" s="25">
        <v>102.515</v>
      </c>
      <c r="I440" s="19"/>
      <c r="J440" s="17">
        <v>0</v>
      </c>
      <c r="K440" s="18">
        <v>0</v>
      </c>
      <c r="L440" s="26">
        <f t="shared" si="24"/>
        <v>0</v>
      </c>
      <c r="M440" s="15">
        <v>89</v>
      </c>
      <c r="N440" s="13" t="s">
        <v>1232</v>
      </c>
      <c r="O440" s="13"/>
      <c r="P440" s="13"/>
      <c r="Q440" s="13" t="s">
        <v>31</v>
      </c>
    </row>
    <row r="441" spans="2:17" s="12" customFormat="1" ht="72.95" customHeight="1" outlineLevel="5" x14ac:dyDescent="0.2">
      <c r="B441" s="13"/>
      <c r="C441" s="13" t="s">
        <v>1233</v>
      </c>
      <c r="D441" s="23" t="s">
        <v>1234</v>
      </c>
      <c r="E441" s="15">
        <v>1</v>
      </c>
      <c r="F441" s="13" t="s">
        <v>258</v>
      </c>
      <c r="G441" s="15">
        <v>1</v>
      </c>
      <c r="H441" s="25">
        <v>4404.085</v>
      </c>
      <c r="I441" s="20"/>
      <c r="J441" s="17">
        <v>0</v>
      </c>
      <c r="K441" s="18">
        <v>0</v>
      </c>
      <c r="L441" s="26">
        <f t="shared" si="24"/>
        <v>0</v>
      </c>
      <c r="M441" s="14">
        <v>3827</v>
      </c>
      <c r="N441" s="13" t="s">
        <v>1235</v>
      </c>
      <c r="O441" s="13"/>
      <c r="P441" s="13"/>
      <c r="Q441" s="13" t="s">
        <v>31</v>
      </c>
    </row>
    <row r="442" spans="2:17" s="12" customFormat="1" ht="72.95" customHeight="1" outlineLevel="5" x14ac:dyDescent="0.2">
      <c r="B442" s="13"/>
      <c r="C442" s="13" t="s">
        <v>1236</v>
      </c>
      <c r="D442" s="23" t="s">
        <v>1237</v>
      </c>
      <c r="E442" s="15">
        <v>1</v>
      </c>
      <c r="F442" s="13" t="s">
        <v>258</v>
      </c>
      <c r="G442" s="15">
        <v>1</v>
      </c>
      <c r="H442" s="25">
        <v>3288.6</v>
      </c>
      <c r="I442" s="20"/>
      <c r="J442" s="17">
        <v>0</v>
      </c>
      <c r="K442" s="18">
        <v>0</v>
      </c>
      <c r="L442" s="26">
        <f t="shared" si="24"/>
        <v>0</v>
      </c>
      <c r="M442" s="14">
        <v>2858</v>
      </c>
      <c r="N442" s="13" t="s">
        <v>1238</v>
      </c>
      <c r="O442" s="13"/>
      <c r="P442" s="13"/>
      <c r="Q442" s="13" t="s">
        <v>31</v>
      </c>
    </row>
    <row r="443" spans="2:17" s="12" customFormat="1" ht="72.95" customHeight="1" outlineLevel="5" x14ac:dyDescent="0.2">
      <c r="B443" s="13"/>
      <c r="C443" s="13" t="s">
        <v>1239</v>
      </c>
      <c r="D443" s="23" t="s">
        <v>1240</v>
      </c>
      <c r="E443" s="15">
        <v>1</v>
      </c>
      <c r="F443" s="13" t="s">
        <v>258</v>
      </c>
      <c r="G443" s="15">
        <v>1</v>
      </c>
      <c r="H443" s="25">
        <v>2103.08</v>
      </c>
      <c r="I443" s="20"/>
      <c r="J443" s="17">
        <v>0</v>
      </c>
      <c r="K443" s="18">
        <v>0</v>
      </c>
      <c r="L443" s="26">
        <f t="shared" si="24"/>
        <v>0</v>
      </c>
      <c r="M443" s="14">
        <v>1828</v>
      </c>
      <c r="N443" s="13" t="s">
        <v>1241</v>
      </c>
      <c r="O443" s="13"/>
      <c r="P443" s="13"/>
      <c r="Q443" s="13" t="s">
        <v>31</v>
      </c>
    </row>
    <row r="444" spans="2:17" s="12" customFormat="1" ht="72.95" customHeight="1" outlineLevel="5" x14ac:dyDescent="0.2">
      <c r="B444" s="13"/>
      <c r="C444" s="13" t="s">
        <v>1242</v>
      </c>
      <c r="D444" s="23" t="s">
        <v>1243</v>
      </c>
      <c r="E444" s="15">
        <v>1</v>
      </c>
      <c r="F444" s="13" t="s">
        <v>258</v>
      </c>
      <c r="G444" s="15">
        <v>1</v>
      </c>
      <c r="H444" s="25">
        <v>4905.4950000000008</v>
      </c>
      <c r="I444" s="20"/>
      <c r="J444" s="17">
        <v>0</v>
      </c>
      <c r="K444" s="18">
        <v>0</v>
      </c>
      <c r="L444" s="26">
        <f t="shared" si="24"/>
        <v>0</v>
      </c>
      <c r="M444" s="14">
        <v>4263</v>
      </c>
      <c r="N444" s="13" t="s">
        <v>1244</v>
      </c>
      <c r="O444" s="13"/>
      <c r="P444" s="13"/>
      <c r="Q444" s="13" t="s">
        <v>31</v>
      </c>
    </row>
    <row r="445" spans="2:17" s="12" customFormat="1" ht="72.95" customHeight="1" outlineLevel="5" x14ac:dyDescent="0.2">
      <c r="B445" s="13"/>
      <c r="C445" s="13" t="s">
        <v>1245</v>
      </c>
      <c r="D445" s="23" t="s">
        <v>1246</v>
      </c>
      <c r="E445" s="15">
        <v>2</v>
      </c>
      <c r="F445" s="13" t="s">
        <v>258</v>
      </c>
      <c r="G445" s="15">
        <v>1</v>
      </c>
      <c r="H445" s="25">
        <v>183.715</v>
      </c>
      <c r="I445" s="19"/>
      <c r="J445" s="17">
        <v>0</v>
      </c>
      <c r="K445" s="18">
        <v>0</v>
      </c>
      <c r="L445" s="26">
        <f t="shared" si="24"/>
        <v>0</v>
      </c>
      <c r="M445" s="15">
        <v>160</v>
      </c>
      <c r="N445" s="13" t="s">
        <v>1247</v>
      </c>
      <c r="O445" s="13"/>
      <c r="P445" s="13"/>
      <c r="Q445" s="13" t="s">
        <v>31</v>
      </c>
    </row>
    <row r="446" spans="2:17" s="12" customFormat="1" ht="72.95" customHeight="1" outlineLevel="5" x14ac:dyDescent="0.2">
      <c r="B446" s="13"/>
      <c r="C446" s="13" t="s">
        <v>1248</v>
      </c>
      <c r="D446" s="23" t="s">
        <v>1249</v>
      </c>
      <c r="E446" s="15">
        <v>2</v>
      </c>
      <c r="F446" s="13" t="s">
        <v>258</v>
      </c>
      <c r="G446" s="15">
        <v>1</v>
      </c>
      <c r="H446" s="25">
        <v>365.4</v>
      </c>
      <c r="I446" s="19"/>
      <c r="J446" s="17">
        <v>0</v>
      </c>
      <c r="K446" s="18">
        <v>0</v>
      </c>
      <c r="L446" s="26">
        <f t="shared" si="24"/>
        <v>0</v>
      </c>
      <c r="M446" s="15">
        <v>318</v>
      </c>
      <c r="N446" s="13" t="s">
        <v>1250</v>
      </c>
      <c r="O446" s="13"/>
      <c r="P446" s="13"/>
      <c r="Q446" s="13" t="s">
        <v>31</v>
      </c>
    </row>
    <row r="447" spans="2:17" s="12" customFormat="1" ht="72.95" customHeight="1" outlineLevel="5" x14ac:dyDescent="0.2">
      <c r="B447" s="13"/>
      <c r="C447" s="13" t="s">
        <v>1251</v>
      </c>
      <c r="D447" s="23" t="s">
        <v>1252</v>
      </c>
      <c r="E447" s="15">
        <v>1</v>
      </c>
      <c r="F447" s="13" t="s">
        <v>258</v>
      </c>
      <c r="G447" s="15">
        <v>1</v>
      </c>
      <c r="H447" s="25">
        <v>824.18</v>
      </c>
      <c r="I447" s="19"/>
      <c r="J447" s="17">
        <v>0</v>
      </c>
      <c r="K447" s="18">
        <v>0</v>
      </c>
      <c r="L447" s="26">
        <f t="shared" si="24"/>
        <v>0</v>
      </c>
      <c r="M447" s="15">
        <v>716</v>
      </c>
      <c r="N447" s="13" t="s">
        <v>1253</v>
      </c>
      <c r="O447" s="13"/>
      <c r="P447" s="13"/>
      <c r="Q447" s="13" t="s">
        <v>31</v>
      </c>
    </row>
    <row r="448" spans="2:17" s="12" customFormat="1" ht="72.95" customHeight="1" outlineLevel="5" x14ac:dyDescent="0.2">
      <c r="B448" s="13"/>
      <c r="C448" s="13" t="s">
        <v>1254</v>
      </c>
      <c r="D448" s="23" t="s">
        <v>1255</v>
      </c>
      <c r="E448" s="15">
        <v>1</v>
      </c>
      <c r="F448" s="13" t="s">
        <v>258</v>
      </c>
      <c r="G448" s="15">
        <v>1</v>
      </c>
      <c r="H448" s="25">
        <v>1005.865</v>
      </c>
      <c r="I448" s="19"/>
      <c r="J448" s="17">
        <v>0</v>
      </c>
      <c r="K448" s="18">
        <v>0</v>
      </c>
      <c r="L448" s="26">
        <f t="shared" si="24"/>
        <v>0</v>
      </c>
      <c r="M448" s="15">
        <v>875</v>
      </c>
      <c r="N448" s="13" t="s">
        <v>1256</v>
      </c>
      <c r="O448" s="13"/>
      <c r="P448" s="13"/>
      <c r="Q448" s="13" t="s">
        <v>31</v>
      </c>
    </row>
    <row r="449" spans="2:17" s="12" customFormat="1" ht="72.95" customHeight="1" outlineLevel="5" x14ac:dyDescent="0.2">
      <c r="B449" s="13"/>
      <c r="C449" s="13" t="s">
        <v>1257</v>
      </c>
      <c r="D449" s="23" t="s">
        <v>1258</v>
      </c>
      <c r="E449" s="15">
        <v>1</v>
      </c>
      <c r="F449" s="13" t="s">
        <v>258</v>
      </c>
      <c r="G449" s="15">
        <v>1</v>
      </c>
      <c r="H449" s="25">
        <v>914.5150000000001</v>
      </c>
      <c r="I449" s="19"/>
      <c r="J449" s="17">
        <v>0</v>
      </c>
      <c r="K449" s="18">
        <v>0</v>
      </c>
      <c r="L449" s="26">
        <f t="shared" si="24"/>
        <v>0</v>
      </c>
      <c r="M449" s="15">
        <v>795</v>
      </c>
      <c r="N449" s="13" t="s">
        <v>1259</v>
      </c>
      <c r="O449" s="13"/>
      <c r="P449" s="13"/>
      <c r="Q449" s="13" t="s">
        <v>31</v>
      </c>
    </row>
    <row r="450" spans="2:17" s="12" customFormat="1" ht="72.95" customHeight="1" outlineLevel="5" x14ac:dyDescent="0.2">
      <c r="B450" s="13"/>
      <c r="C450" s="13" t="s">
        <v>1260</v>
      </c>
      <c r="D450" s="23" t="s">
        <v>1261</v>
      </c>
      <c r="E450" s="15">
        <v>1</v>
      </c>
      <c r="F450" s="13" t="s">
        <v>258</v>
      </c>
      <c r="G450" s="15">
        <v>1</v>
      </c>
      <c r="H450" s="25">
        <v>4568.5149999999994</v>
      </c>
      <c r="I450" s="20"/>
      <c r="J450" s="17">
        <v>0</v>
      </c>
      <c r="K450" s="18">
        <v>0</v>
      </c>
      <c r="L450" s="26">
        <f t="shared" si="24"/>
        <v>0</v>
      </c>
      <c r="M450" s="14">
        <v>3970</v>
      </c>
      <c r="N450" s="13" t="s">
        <v>1262</v>
      </c>
      <c r="O450" s="13" t="s">
        <v>143</v>
      </c>
      <c r="P450" s="13"/>
      <c r="Q450" s="13" t="s">
        <v>31</v>
      </c>
    </row>
    <row r="451" spans="2:17" s="12" customFormat="1" ht="72.95" customHeight="1" outlineLevel="5" x14ac:dyDescent="0.2">
      <c r="B451" s="13"/>
      <c r="C451" s="13" t="s">
        <v>1263</v>
      </c>
      <c r="D451" s="23" t="s">
        <v>1264</v>
      </c>
      <c r="E451" s="15">
        <v>1</v>
      </c>
      <c r="F451" s="13" t="s">
        <v>258</v>
      </c>
      <c r="G451" s="15">
        <v>1</v>
      </c>
      <c r="H451" s="25">
        <v>640.46500000000003</v>
      </c>
      <c r="I451" s="19"/>
      <c r="J451" s="17">
        <v>0</v>
      </c>
      <c r="K451" s="18">
        <v>0</v>
      </c>
      <c r="L451" s="26">
        <f t="shared" si="24"/>
        <v>0</v>
      </c>
      <c r="M451" s="15">
        <v>557</v>
      </c>
      <c r="N451" s="13" t="s">
        <v>1265</v>
      </c>
      <c r="O451" s="13"/>
      <c r="P451" s="13"/>
      <c r="Q451" s="13" t="s">
        <v>31</v>
      </c>
    </row>
    <row r="452" spans="2:17" s="12" customFormat="1" ht="72.95" customHeight="1" outlineLevel="5" x14ac:dyDescent="0.2">
      <c r="B452" s="13"/>
      <c r="C452" s="13" t="s">
        <v>1266</v>
      </c>
      <c r="D452" s="23" t="s">
        <v>1267</v>
      </c>
      <c r="E452" s="15">
        <v>1</v>
      </c>
      <c r="F452" s="13" t="s">
        <v>258</v>
      </c>
      <c r="G452" s="15">
        <v>1</v>
      </c>
      <c r="H452" s="25">
        <v>1279.915</v>
      </c>
      <c r="I452" s="19"/>
      <c r="J452" s="17">
        <v>0</v>
      </c>
      <c r="K452" s="18">
        <v>0</v>
      </c>
      <c r="L452" s="26">
        <f t="shared" si="24"/>
        <v>0</v>
      </c>
      <c r="M452" s="14">
        <v>1113</v>
      </c>
      <c r="N452" s="13" t="s">
        <v>1268</v>
      </c>
      <c r="O452" s="13"/>
      <c r="P452" s="13"/>
      <c r="Q452" s="13" t="s">
        <v>31</v>
      </c>
    </row>
    <row r="453" spans="2:17" s="12" customFormat="1" ht="72.95" customHeight="1" outlineLevel="5" x14ac:dyDescent="0.2">
      <c r="B453" s="13"/>
      <c r="C453" s="13" t="s">
        <v>1269</v>
      </c>
      <c r="D453" s="23" t="s">
        <v>1270</v>
      </c>
      <c r="E453" s="15">
        <v>2</v>
      </c>
      <c r="F453" s="13" t="s">
        <v>258</v>
      </c>
      <c r="G453" s="15">
        <v>1</v>
      </c>
      <c r="H453" s="25">
        <v>365.4</v>
      </c>
      <c r="I453" s="19"/>
      <c r="J453" s="17">
        <v>0</v>
      </c>
      <c r="K453" s="18">
        <v>0</v>
      </c>
      <c r="L453" s="26">
        <f t="shared" si="24"/>
        <v>0</v>
      </c>
      <c r="M453" s="15">
        <v>318</v>
      </c>
      <c r="N453" s="13" t="s">
        <v>1271</v>
      </c>
      <c r="O453" s="13"/>
      <c r="P453" s="13"/>
      <c r="Q453" s="13" t="s">
        <v>31</v>
      </c>
    </row>
    <row r="454" spans="2:17" s="12" customFormat="1" ht="72.95" customHeight="1" outlineLevel="5" x14ac:dyDescent="0.2">
      <c r="B454" s="13"/>
      <c r="C454" s="13" t="s">
        <v>1272</v>
      </c>
      <c r="D454" s="23" t="s">
        <v>1273</v>
      </c>
      <c r="E454" s="15">
        <v>1</v>
      </c>
      <c r="F454" s="13" t="s">
        <v>258</v>
      </c>
      <c r="G454" s="15">
        <v>1</v>
      </c>
      <c r="H454" s="25">
        <v>550.13</v>
      </c>
      <c r="I454" s="19"/>
      <c r="J454" s="17">
        <v>0</v>
      </c>
      <c r="K454" s="18">
        <v>0</v>
      </c>
      <c r="L454" s="26">
        <f t="shared" si="24"/>
        <v>0</v>
      </c>
      <c r="M454" s="15">
        <v>477</v>
      </c>
      <c r="N454" s="13" t="s">
        <v>1274</v>
      </c>
      <c r="O454" s="13"/>
      <c r="P454" s="13"/>
      <c r="Q454" s="13" t="s">
        <v>31</v>
      </c>
    </row>
    <row r="455" spans="2:17" s="12" customFormat="1" ht="72.95" customHeight="1" outlineLevel="5" x14ac:dyDescent="0.2">
      <c r="B455" s="13"/>
      <c r="C455" s="13" t="s">
        <v>1275</v>
      </c>
      <c r="D455" s="23" t="s">
        <v>1276</v>
      </c>
      <c r="E455" s="15">
        <v>1</v>
      </c>
      <c r="F455" s="13" t="s">
        <v>258</v>
      </c>
      <c r="G455" s="15">
        <v>1</v>
      </c>
      <c r="H455" s="25">
        <v>7585.0950000000012</v>
      </c>
      <c r="I455" s="20"/>
      <c r="J455" s="17">
        <v>0</v>
      </c>
      <c r="K455" s="18">
        <v>0</v>
      </c>
      <c r="L455" s="26">
        <f t="shared" si="24"/>
        <v>0</v>
      </c>
      <c r="M455" s="14">
        <v>6592</v>
      </c>
      <c r="N455" s="13" t="s">
        <v>1277</v>
      </c>
      <c r="O455" s="13"/>
      <c r="P455" s="13"/>
      <c r="Q455" s="13" t="s">
        <v>31</v>
      </c>
    </row>
    <row r="456" spans="2:17" s="12" customFormat="1" ht="72.95" customHeight="1" outlineLevel="5" x14ac:dyDescent="0.2">
      <c r="B456" s="13"/>
      <c r="C456" s="13" t="s">
        <v>1278</v>
      </c>
      <c r="D456" s="23" t="s">
        <v>1279</v>
      </c>
      <c r="E456" s="15">
        <v>1</v>
      </c>
      <c r="F456" s="13" t="s">
        <v>258</v>
      </c>
      <c r="G456" s="15">
        <v>1</v>
      </c>
      <c r="H456" s="25">
        <v>1097.2150000000001</v>
      </c>
      <c r="I456" s="19"/>
      <c r="J456" s="17">
        <v>0</v>
      </c>
      <c r="K456" s="18">
        <v>0</v>
      </c>
      <c r="L456" s="26">
        <f t="shared" si="24"/>
        <v>0</v>
      </c>
      <c r="M456" s="15">
        <v>954</v>
      </c>
      <c r="N456" s="13" t="s">
        <v>1280</v>
      </c>
      <c r="O456" s="13"/>
      <c r="P456" s="13"/>
      <c r="Q456" s="13" t="s">
        <v>31</v>
      </c>
    </row>
    <row r="457" spans="2:17" s="12" customFormat="1" ht="72.95" customHeight="1" outlineLevel="5" x14ac:dyDescent="0.2">
      <c r="B457" s="13"/>
      <c r="C457" s="13" t="s">
        <v>1281</v>
      </c>
      <c r="D457" s="23" t="s">
        <v>1282</v>
      </c>
      <c r="E457" s="15">
        <v>1</v>
      </c>
      <c r="F457" s="13" t="s">
        <v>258</v>
      </c>
      <c r="G457" s="15">
        <v>1</v>
      </c>
      <c r="H457" s="25">
        <v>3655.0149999999999</v>
      </c>
      <c r="I457" s="20"/>
      <c r="J457" s="17">
        <v>0</v>
      </c>
      <c r="K457" s="18">
        <v>0</v>
      </c>
      <c r="L457" s="26">
        <f t="shared" si="24"/>
        <v>0</v>
      </c>
      <c r="M457" s="14">
        <v>3176</v>
      </c>
      <c r="N457" s="13" t="s">
        <v>1283</v>
      </c>
      <c r="O457" s="13"/>
      <c r="P457" s="13"/>
      <c r="Q457" s="13" t="s">
        <v>31</v>
      </c>
    </row>
    <row r="458" spans="2:17" s="12" customFormat="1" ht="72.95" customHeight="1" outlineLevel="5" x14ac:dyDescent="0.2">
      <c r="B458" s="13"/>
      <c r="C458" s="13" t="s">
        <v>1284</v>
      </c>
      <c r="D458" s="23" t="s">
        <v>1285</v>
      </c>
      <c r="E458" s="15">
        <v>1</v>
      </c>
      <c r="F458" s="13" t="s">
        <v>258</v>
      </c>
      <c r="G458" s="15">
        <v>1</v>
      </c>
      <c r="H458" s="25">
        <v>5391.68</v>
      </c>
      <c r="I458" s="20"/>
      <c r="J458" s="17">
        <v>0</v>
      </c>
      <c r="K458" s="18">
        <v>0</v>
      </c>
      <c r="L458" s="26">
        <f t="shared" si="24"/>
        <v>0</v>
      </c>
      <c r="M458" s="14">
        <v>4685</v>
      </c>
      <c r="N458" s="13" t="s">
        <v>1286</v>
      </c>
      <c r="O458" s="13"/>
      <c r="P458" s="13"/>
      <c r="Q458" s="13" t="s">
        <v>31</v>
      </c>
    </row>
    <row r="459" spans="2:17" s="12" customFormat="1" ht="72.95" customHeight="1" outlineLevel="5" x14ac:dyDescent="0.2">
      <c r="B459" s="13"/>
      <c r="C459" s="13" t="s">
        <v>1287</v>
      </c>
      <c r="D459" s="23" t="s">
        <v>1288</v>
      </c>
      <c r="E459" s="15">
        <v>1</v>
      </c>
      <c r="F459" s="13" t="s">
        <v>258</v>
      </c>
      <c r="G459" s="15">
        <v>1</v>
      </c>
      <c r="H459" s="25">
        <v>365.4</v>
      </c>
      <c r="I459" s="19"/>
      <c r="J459" s="17">
        <v>0</v>
      </c>
      <c r="K459" s="18">
        <v>0</v>
      </c>
      <c r="L459" s="26">
        <f t="shared" si="24"/>
        <v>0</v>
      </c>
      <c r="M459" s="15">
        <v>318</v>
      </c>
      <c r="N459" s="13" t="s">
        <v>1289</v>
      </c>
      <c r="O459" s="13"/>
      <c r="P459" s="13"/>
      <c r="Q459" s="13" t="s">
        <v>31</v>
      </c>
    </row>
    <row r="460" spans="2:17" s="12" customFormat="1" ht="72.95" customHeight="1" outlineLevel="5" x14ac:dyDescent="0.2">
      <c r="B460" s="13"/>
      <c r="C460" s="13" t="s">
        <v>1290</v>
      </c>
      <c r="D460" s="23" t="s">
        <v>1291</v>
      </c>
      <c r="E460" s="15">
        <v>1</v>
      </c>
      <c r="F460" s="13" t="s">
        <v>258</v>
      </c>
      <c r="G460" s="15">
        <v>1</v>
      </c>
      <c r="H460" s="25">
        <v>5847.415</v>
      </c>
      <c r="I460" s="20"/>
      <c r="J460" s="17">
        <v>0</v>
      </c>
      <c r="K460" s="18">
        <v>0</v>
      </c>
      <c r="L460" s="26">
        <f t="shared" si="24"/>
        <v>0</v>
      </c>
      <c r="M460" s="14">
        <v>5082</v>
      </c>
      <c r="N460" s="13" t="s">
        <v>1292</v>
      </c>
      <c r="O460" s="13"/>
      <c r="P460" s="13"/>
      <c r="Q460" s="13" t="s">
        <v>31</v>
      </c>
    </row>
    <row r="461" spans="2:17" s="12" customFormat="1" ht="72.95" customHeight="1" outlineLevel="5" x14ac:dyDescent="0.2">
      <c r="B461" s="13"/>
      <c r="C461" s="13" t="s">
        <v>1293</v>
      </c>
      <c r="D461" s="23" t="s">
        <v>1294</v>
      </c>
      <c r="E461" s="15">
        <v>1</v>
      </c>
      <c r="F461" s="13" t="s">
        <v>258</v>
      </c>
      <c r="G461" s="15">
        <v>1</v>
      </c>
      <c r="H461" s="25">
        <v>6031.1299999999992</v>
      </c>
      <c r="I461" s="20"/>
      <c r="J461" s="17">
        <v>0</v>
      </c>
      <c r="K461" s="18">
        <v>0</v>
      </c>
      <c r="L461" s="26">
        <f t="shared" si="24"/>
        <v>0</v>
      </c>
      <c r="M461" s="14">
        <v>5242</v>
      </c>
      <c r="N461" s="13" t="s">
        <v>1295</v>
      </c>
      <c r="O461" s="13"/>
      <c r="P461" s="13"/>
      <c r="Q461" s="13" t="s">
        <v>31</v>
      </c>
    </row>
    <row r="462" spans="2:17" s="12" customFormat="1" ht="72.95" customHeight="1" outlineLevel="5" x14ac:dyDescent="0.2">
      <c r="B462" s="13"/>
      <c r="C462" s="13" t="s">
        <v>1296</v>
      </c>
      <c r="D462" s="23" t="s">
        <v>1297</v>
      </c>
      <c r="E462" s="15">
        <v>1</v>
      </c>
      <c r="F462" s="13" t="s">
        <v>258</v>
      </c>
      <c r="G462" s="15">
        <v>1</v>
      </c>
      <c r="H462" s="25">
        <v>6213.83</v>
      </c>
      <c r="I462" s="20"/>
      <c r="J462" s="17">
        <v>0</v>
      </c>
      <c r="K462" s="18">
        <v>0</v>
      </c>
      <c r="L462" s="26">
        <f t="shared" si="24"/>
        <v>0</v>
      </c>
      <c r="M462" s="14">
        <v>5400</v>
      </c>
      <c r="N462" s="13" t="s">
        <v>1298</v>
      </c>
      <c r="O462" s="13"/>
      <c r="P462" s="13"/>
      <c r="Q462" s="13" t="s">
        <v>31</v>
      </c>
    </row>
    <row r="463" spans="2:17" s="12" customFormat="1" ht="72.95" customHeight="1" outlineLevel="5" x14ac:dyDescent="0.2">
      <c r="B463" s="13"/>
      <c r="C463" s="13" t="s">
        <v>1299</v>
      </c>
      <c r="D463" s="23" t="s">
        <v>1300</v>
      </c>
      <c r="E463" s="15">
        <v>1</v>
      </c>
      <c r="F463" s="13" t="s">
        <v>258</v>
      </c>
      <c r="G463" s="15">
        <v>1</v>
      </c>
      <c r="H463" s="25">
        <v>6944.6299999999992</v>
      </c>
      <c r="I463" s="20"/>
      <c r="J463" s="17">
        <v>0</v>
      </c>
      <c r="K463" s="18">
        <v>0</v>
      </c>
      <c r="L463" s="26">
        <f t="shared" si="24"/>
        <v>0</v>
      </c>
      <c r="M463" s="14">
        <v>6036</v>
      </c>
      <c r="N463" s="13" t="s">
        <v>1301</v>
      </c>
      <c r="O463" s="13"/>
      <c r="P463" s="13"/>
      <c r="Q463" s="13" t="s">
        <v>31</v>
      </c>
    </row>
    <row r="464" spans="2:17" s="12" customFormat="1" ht="72.95" customHeight="1" outlineLevel="5" x14ac:dyDescent="0.2">
      <c r="B464" s="13"/>
      <c r="C464" s="13" t="s">
        <v>1302</v>
      </c>
      <c r="D464" s="23" t="s">
        <v>1303</v>
      </c>
      <c r="E464" s="15">
        <v>1</v>
      </c>
      <c r="F464" s="13" t="s">
        <v>258</v>
      </c>
      <c r="G464" s="15">
        <v>1</v>
      </c>
      <c r="H464" s="25">
        <v>550.13</v>
      </c>
      <c r="I464" s="19"/>
      <c r="J464" s="17">
        <v>0</v>
      </c>
      <c r="K464" s="18">
        <v>0</v>
      </c>
      <c r="L464" s="26">
        <f t="shared" ref="L464:L495" si="25">I464*K464</f>
        <v>0</v>
      </c>
      <c r="M464" s="15">
        <v>477</v>
      </c>
      <c r="N464" s="13" t="s">
        <v>1304</v>
      </c>
      <c r="O464" s="13"/>
      <c r="P464" s="13"/>
      <c r="Q464" s="13" t="s">
        <v>31</v>
      </c>
    </row>
    <row r="465" spans="2:17" s="12" customFormat="1" ht="72.95" customHeight="1" outlineLevel="5" x14ac:dyDescent="0.2">
      <c r="B465" s="13"/>
      <c r="C465" s="13" t="s">
        <v>1305</v>
      </c>
      <c r="D465" s="23" t="s">
        <v>1306</v>
      </c>
      <c r="E465" s="15">
        <v>1</v>
      </c>
      <c r="F465" s="13" t="s">
        <v>258</v>
      </c>
      <c r="G465" s="15">
        <v>1</v>
      </c>
      <c r="H465" s="25">
        <v>7674.4150000000009</v>
      </c>
      <c r="I465" s="20"/>
      <c r="J465" s="17">
        <v>0</v>
      </c>
      <c r="K465" s="18">
        <v>0</v>
      </c>
      <c r="L465" s="26">
        <f t="shared" si="25"/>
        <v>0</v>
      </c>
      <c r="M465" s="14">
        <v>6669</v>
      </c>
      <c r="N465" s="13" t="s">
        <v>1307</v>
      </c>
      <c r="O465" s="13"/>
      <c r="P465" s="13"/>
      <c r="Q465" s="13" t="s">
        <v>31</v>
      </c>
    </row>
    <row r="466" spans="2:17" s="12" customFormat="1" ht="72.95" customHeight="1" outlineLevel="5" x14ac:dyDescent="0.2">
      <c r="B466" s="13"/>
      <c r="C466" s="13" t="s">
        <v>1308</v>
      </c>
      <c r="D466" s="23" t="s">
        <v>1309</v>
      </c>
      <c r="E466" s="15">
        <v>1</v>
      </c>
      <c r="F466" s="13" t="s">
        <v>258</v>
      </c>
      <c r="G466" s="15">
        <v>1</v>
      </c>
      <c r="H466" s="25">
        <v>7912.9400000000005</v>
      </c>
      <c r="I466" s="20"/>
      <c r="J466" s="17">
        <v>0</v>
      </c>
      <c r="K466" s="18">
        <v>0</v>
      </c>
      <c r="L466" s="26">
        <f t="shared" si="25"/>
        <v>0</v>
      </c>
      <c r="M466" s="14">
        <v>6877</v>
      </c>
      <c r="N466" s="13" t="s">
        <v>1310</v>
      </c>
      <c r="O466" s="13"/>
      <c r="P466" s="13"/>
      <c r="Q466" s="13" t="s">
        <v>31</v>
      </c>
    </row>
    <row r="467" spans="2:17" s="12" customFormat="1" ht="72.95" customHeight="1" outlineLevel="5" x14ac:dyDescent="0.2">
      <c r="B467" s="13"/>
      <c r="C467" s="13" t="s">
        <v>1311</v>
      </c>
      <c r="D467" s="23" t="s">
        <v>1312</v>
      </c>
      <c r="E467" s="15">
        <v>1</v>
      </c>
      <c r="F467" s="13" t="s">
        <v>258</v>
      </c>
      <c r="G467" s="15">
        <v>1</v>
      </c>
      <c r="H467" s="25">
        <v>8861.9650000000001</v>
      </c>
      <c r="I467" s="20"/>
      <c r="J467" s="17">
        <v>0</v>
      </c>
      <c r="K467" s="18">
        <v>0</v>
      </c>
      <c r="L467" s="26">
        <f t="shared" si="25"/>
        <v>0</v>
      </c>
      <c r="M467" s="14">
        <v>7701</v>
      </c>
      <c r="N467" s="13" t="s">
        <v>1313</v>
      </c>
      <c r="O467" s="13"/>
      <c r="P467" s="13"/>
      <c r="Q467" s="13" t="s">
        <v>31</v>
      </c>
    </row>
    <row r="468" spans="2:17" s="12" customFormat="1" ht="72.95" customHeight="1" outlineLevel="5" x14ac:dyDescent="0.2">
      <c r="B468" s="13"/>
      <c r="C468" s="13" t="s">
        <v>1314</v>
      </c>
      <c r="D468" s="23" t="s">
        <v>1315</v>
      </c>
      <c r="E468" s="15">
        <v>1</v>
      </c>
      <c r="F468" s="13" t="s">
        <v>258</v>
      </c>
      <c r="G468" s="15">
        <v>1</v>
      </c>
      <c r="H468" s="25">
        <v>8771.6299999999992</v>
      </c>
      <c r="I468" s="20"/>
      <c r="J468" s="17">
        <v>0</v>
      </c>
      <c r="K468" s="18">
        <v>0</v>
      </c>
      <c r="L468" s="26">
        <f t="shared" si="25"/>
        <v>0</v>
      </c>
      <c r="M468" s="14">
        <v>7623</v>
      </c>
      <c r="N468" s="13" t="s">
        <v>1316</v>
      </c>
      <c r="O468" s="13"/>
      <c r="P468" s="13"/>
      <c r="Q468" s="13" t="s">
        <v>31</v>
      </c>
    </row>
    <row r="469" spans="2:17" s="12" customFormat="1" ht="72.95" customHeight="1" outlineLevel="5" x14ac:dyDescent="0.2">
      <c r="B469" s="13"/>
      <c r="C469" s="13" t="s">
        <v>1317</v>
      </c>
      <c r="D469" s="23" t="s">
        <v>1318</v>
      </c>
      <c r="E469" s="15">
        <v>1</v>
      </c>
      <c r="F469" s="13" t="s">
        <v>258</v>
      </c>
      <c r="G469" s="15">
        <v>1</v>
      </c>
      <c r="H469" s="25">
        <v>9045.68</v>
      </c>
      <c r="I469" s="20"/>
      <c r="J469" s="17">
        <v>0</v>
      </c>
      <c r="K469" s="18">
        <v>0</v>
      </c>
      <c r="L469" s="26">
        <f t="shared" si="25"/>
        <v>0</v>
      </c>
      <c r="M469" s="14">
        <v>7862</v>
      </c>
      <c r="N469" s="13" t="s">
        <v>1319</v>
      </c>
      <c r="O469" s="13"/>
      <c r="P469" s="13"/>
      <c r="Q469" s="13" t="s">
        <v>31</v>
      </c>
    </row>
    <row r="470" spans="2:17" s="12" customFormat="1" ht="72.95" customHeight="1" outlineLevel="5" x14ac:dyDescent="0.2">
      <c r="B470" s="13"/>
      <c r="C470" s="13" t="s">
        <v>1320</v>
      </c>
      <c r="D470" s="23" t="s">
        <v>1321</v>
      </c>
      <c r="E470" s="15">
        <v>2</v>
      </c>
      <c r="F470" s="13" t="s">
        <v>258</v>
      </c>
      <c r="G470" s="15">
        <v>1</v>
      </c>
      <c r="H470" s="25">
        <v>8953.3150000000005</v>
      </c>
      <c r="I470" s="20"/>
      <c r="J470" s="17">
        <v>0</v>
      </c>
      <c r="K470" s="18">
        <v>0</v>
      </c>
      <c r="L470" s="26">
        <f t="shared" si="25"/>
        <v>0</v>
      </c>
      <c r="M470" s="14">
        <v>7781</v>
      </c>
      <c r="N470" s="13" t="s">
        <v>1322</v>
      </c>
      <c r="O470" s="13"/>
      <c r="P470" s="13"/>
      <c r="Q470" s="13" t="s">
        <v>31</v>
      </c>
    </row>
    <row r="471" spans="2:17" s="12" customFormat="1" ht="72.95" customHeight="1" outlineLevel="5" x14ac:dyDescent="0.2">
      <c r="B471" s="13"/>
      <c r="C471" s="13" t="s">
        <v>1323</v>
      </c>
      <c r="D471" s="23" t="s">
        <v>1324</v>
      </c>
      <c r="E471" s="15">
        <v>1</v>
      </c>
      <c r="F471" s="13" t="s">
        <v>258</v>
      </c>
      <c r="G471" s="15">
        <v>1</v>
      </c>
      <c r="H471" s="25">
        <v>731.81500000000005</v>
      </c>
      <c r="I471" s="19"/>
      <c r="J471" s="17">
        <v>0</v>
      </c>
      <c r="K471" s="18">
        <v>0</v>
      </c>
      <c r="L471" s="26">
        <f t="shared" si="25"/>
        <v>0</v>
      </c>
      <c r="M471" s="15">
        <v>636</v>
      </c>
      <c r="N471" s="13" t="s">
        <v>1325</v>
      </c>
      <c r="O471" s="13"/>
      <c r="P471" s="13"/>
      <c r="Q471" s="13" t="s">
        <v>31</v>
      </c>
    </row>
    <row r="472" spans="2:17" s="12" customFormat="1" ht="72.95" customHeight="1" outlineLevel="5" x14ac:dyDescent="0.2">
      <c r="B472" s="13"/>
      <c r="C472" s="13" t="s">
        <v>1326</v>
      </c>
      <c r="D472" s="23" t="s">
        <v>1327</v>
      </c>
      <c r="E472" s="15">
        <v>1</v>
      </c>
      <c r="F472" s="13" t="s">
        <v>258</v>
      </c>
      <c r="G472" s="15">
        <v>1</v>
      </c>
      <c r="H472" s="25">
        <v>1463.63</v>
      </c>
      <c r="I472" s="19"/>
      <c r="J472" s="17">
        <v>0</v>
      </c>
      <c r="K472" s="18">
        <v>0</v>
      </c>
      <c r="L472" s="26">
        <f t="shared" si="25"/>
        <v>0</v>
      </c>
      <c r="M472" s="14">
        <v>1272</v>
      </c>
      <c r="N472" s="13" t="s">
        <v>1328</v>
      </c>
      <c r="O472" s="13"/>
      <c r="P472" s="13"/>
      <c r="Q472" s="13" t="s">
        <v>31</v>
      </c>
    </row>
    <row r="473" spans="2:17" s="12" customFormat="1" ht="72.95" customHeight="1" outlineLevel="5" x14ac:dyDescent="0.2">
      <c r="B473" s="13"/>
      <c r="C473" s="13" t="s">
        <v>1329</v>
      </c>
      <c r="D473" s="23" t="s">
        <v>1330</v>
      </c>
      <c r="E473" s="15">
        <v>2</v>
      </c>
      <c r="F473" s="13" t="s">
        <v>258</v>
      </c>
      <c r="G473" s="15">
        <v>1</v>
      </c>
      <c r="H473" s="25">
        <v>3291.645</v>
      </c>
      <c r="I473" s="20"/>
      <c r="J473" s="17">
        <v>0</v>
      </c>
      <c r="K473" s="18">
        <v>0</v>
      </c>
      <c r="L473" s="26">
        <f t="shared" si="25"/>
        <v>0</v>
      </c>
      <c r="M473" s="14">
        <v>2860</v>
      </c>
      <c r="N473" s="13" t="s">
        <v>1331</v>
      </c>
      <c r="O473" s="13"/>
      <c r="P473" s="13"/>
      <c r="Q473" s="13" t="s">
        <v>31</v>
      </c>
    </row>
    <row r="474" spans="2:17" s="12" customFormat="1" ht="72.95" customHeight="1" outlineLevel="5" x14ac:dyDescent="0.2">
      <c r="B474" s="13"/>
      <c r="C474" s="13" t="s">
        <v>1332</v>
      </c>
      <c r="D474" s="23" t="s">
        <v>1333</v>
      </c>
      <c r="E474" s="15">
        <v>1</v>
      </c>
      <c r="F474" s="13" t="s">
        <v>258</v>
      </c>
      <c r="G474" s="15">
        <v>1</v>
      </c>
      <c r="H474" s="25">
        <v>183.715</v>
      </c>
      <c r="I474" s="19"/>
      <c r="J474" s="17">
        <v>0</v>
      </c>
      <c r="K474" s="18">
        <v>0</v>
      </c>
      <c r="L474" s="26">
        <f t="shared" si="25"/>
        <v>0</v>
      </c>
      <c r="M474" s="15">
        <v>160</v>
      </c>
      <c r="N474" s="13" t="s">
        <v>1334</v>
      </c>
      <c r="O474" s="13"/>
      <c r="P474" s="13"/>
      <c r="Q474" s="13" t="s">
        <v>31</v>
      </c>
    </row>
    <row r="475" spans="2:17" s="12" customFormat="1" ht="72.95" customHeight="1" outlineLevel="5" x14ac:dyDescent="0.2">
      <c r="B475" s="13"/>
      <c r="C475" s="13" t="s">
        <v>1335</v>
      </c>
      <c r="D475" s="23" t="s">
        <v>1336</v>
      </c>
      <c r="E475" s="15">
        <v>1</v>
      </c>
      <c r="F475" s="13" t="s">
        <v>258</v>
      </c>
      <c r="G475" s="15">
        <v>1</v>
      </c>
      <c r="H475" s="25">
        <v>3838.7300000000005</v>
      </c>
      <c r="I475" s="20"/>
      <c r="J475" s="17">
        <v>0</v>
      </c>
      <c r="K475" s="18">
        <v>0</v>
      </c>
      <c r="L475" s="26">
        <f t="shared" si="25"/>
        <v>0</v>
      </c>
      <c r="M475" s="14">
        <v>3336</v>
      </c>
      <c r="N475" s="13" t="s">
        <v>1337</v>
      </c>
      <c r="O475" s="13"/>
      <c r="P475" s="13"/>
      <c r="Q475" s="13" t="s">
        <v>31</v>
      </c>
    </row>
    <row r="476" spans="2:17" s="12" customFormat="1" ht="72.95" customHeight="1" outlineLevel="5" x14ac:dyDescent="0.2">
      <c r="B476" s="13"/>
      <c r="C476" s="13" t="s">
        <v>1338</v>
      </c>
      <c r="D476" s="23" t="s">
        <v>1339</v>
      </c>
      <c r="E476" s="15">
        <v>1</v>
      </c>
      <c r="F476" s="13" t="s">
        <v>258</v>
      </c>
      <c r="G476" s="15">
        <v>1</v>
      </c>
      <c r="H476" s="25">
        <v>4020.415</v>
      </c>
      <c r="I476" s="20"/>
      <c r="J476" s="17">
        <v>0</v>
      </c>
      <c r="K476" s="18">
        <v>0</v>
      </c>
      <c r="L476" s="26">
        <f t="shared" si="25"/>
        <v>0</v>
      </c>
      <c r="M476" s="14">
        <v>3494</v>
      </c>
      <c r="N476" s="13" t="s">
        <v>1340</v>
      </c>
      <c r="O476" s="13"/>
      <c r="P476" s="13"/>
      <c r="Q476" s="13" t="s">
        <v>31</v>
      </c>
    </row>
    <row r="477" spans="2:17" s="12" customFormat="1" ht="72.95" customHeight="1" outlineLevel="5" x14ac:dyDescent="0.2">
      <c r="B477" s="13"/>
      <c r="C477" s="13" t="s">
        <v>1341</v>
      </c>
      <c r="D477" s="23" t="s">
        <v>1342</v>
      </c>
      <c r="E477" s="15">
        <v>1</v>
      </c>
      <c r="F477" s="13" t="s">
        <v>258</v>
      </c>
      <c r="G477" s="15">
        <v>1</v>
      </c>
      <c r="H477" s="25">
        <v>4568.5149999999994</v>
      </c>
      <c r="I477" s="20"/>
      <c r="J477" s="17">
        <v>0</v>
      </c>
      <c r="K477" s="18">
        <v>0</v>
      </c>
      <c r="L477" s="26">
        <f t="shared" si="25"/>
        <v>0</v>
      </c>
      <c r="M477" s="14">
        <v>3970</v>
      </c>
      <c r="N477" s="13" t="s">
        <v>1343</v>
      </c>
      <c r="O477" s="13"/>
      <c r="P477" s="13"/>
      <c r="Q477" s="13" t="s">
        <v>31</v>
      </c>
    </row>
    <row r="478" spans="2:17" s="12" customFormat="1" ht="72.95" customHeight="1" outlineLevel="5" x14ac:dyDescent="0.2">
      <c r="B478" s="13"/>
      <c r="C478" s="13" t="s">
        <v>1344</v>
      </c>
      <c r="D478" s="23" t="s">
        <v>1345</v>
      </c>
      <c r="E478" s="15">
        <v>1</v>
      </c>
      <c r="F478" s="13" t="s">
        <v>258</v>
      </c>
      <c r="G478" s="15">
        <v>1</v>
      </c>
      <c r="H478" s="25">
        <v>365.4</v>
      </c>
      <c r="I478" s="19"/>
      <c r="J478" s="17">
        <v>0</v>
      </c>
      <c r="K478" s="18">
        <v>0</v>
      </c>
      <c r="L478" s="26">
        <f t="shared" si="25"/>
        <v>0</v>
      </c>
      <c r="M478" s="15">
        <v>318</v>
      </c>
      <c r="N478" s="13" t="s">
        <v>1346</v>
      </c>
      <c r="O478" s="13"/>
      <c r="P478" s="13"/>
      <c r="Q478" s="13" t="s">
        <v>31</v>
      </c>
    </row>
    <row r="479" spans="2:17" s="12" customFormat="1" ht="72.95" customHeight="1" outlineLevel="5" x14ac:dyDescent="0.2">
      <c r="B479" s="13"/>
      <c r="C479" s="13" t="s">
        <v>1347</v>
      </c>
      <c r="D479" s="23" t="s">
        <v>1348</v>
      </c>
      <c r="E479" s="15">
        <v>1</v>
      </c>
      <c r="F479" s="13" t="s">
        <v>258</v>
      </c>
      <c r="G479" s="15">
        <v>1</v>
      </c>
      <c r="H479" s="25">
        <v>7309.0150000000012</v>
      </c>
      <c r="I479" s="20"/>
      <c r="J479" s="17">
        <v>0</v>
      </c>
      <c r="K479" s="18">
        <v>0</v>
      </c>
      <c r="L479" s="26">
        <f t="shared" si="25"/>
        <v>0</v>
      </c>
      <c r="M479" s="14">
        <v>6351</v>
      </c>
      <c r="N479" s="13" t="s">
        <v>1349</v>
      </c>
      <c r="O479" s="13"/>
      <c r="P479" s="13"/>
      <c r="Q479" s="13" t="s">
        <v>31</v>
      </c>
    </row>
    <row r="480" spans="2:17" s="12" customFormat="1" ht="72.95" customHeight="1" outlineLevel="5" x14ac:dyDescent="0.2">
      <c r="B480" s="13"/>
      <c r="C480" s="13" t="s">
        <v>1350</v>
      </c>
      <c r="D480" s="23" t="s">
        <v>1351</v>
      </c>
      <c r="E480" s="15">
        <v>1</v>
      </c>
      <c r="F480" s="13" t="s">
        <v>258</v>
      </c>
      <c r="G480" s="15">
        <v>1</v>
      </c>
      <c r="H480" s="25">
        <v>7492.73</v>
      </c>
      <c r="I480" s="20"/>
      <c r="J480" s="17">
        <v>0</v>
      </c>
      <c r="K480" s="18">
        <v>0</v>
      </c>
      <c r="L480" s="26">
        <f t="shared" si="25"/>
        <v>0</v>
      </c>
      <c r="M480" s="14">
        <v>6511</v>
      </c>
      <c r="N480" s="13" t="s">
        <v>1352</v>
      </c>
      <c r="O480" s="13"/>
      <c r="P480" s="13"/>
      <c r="Q480" s="13" t="s">
        <v>31</v>
      </c>
    </row>
    <row r="481" spans="2:17" s="12" customFormat="1" ht="72.95" customHeight="1" outlineLevel="5" x14ac:dyDescent="0.2">
      <c r="B481" s="13"/>
      <c r="C481" s="13" t="s">
        <v>1353</v>
      </c>
      <c r="D481" s="23" t="s">
        <v>1354</v>
      </c>
      <c r="E481" s="15">
        <v>1</v>
      </c>
      <c r="F481" s="13" t="s">
        <v>258</v>
      </c>
      <c r="G481" s="15">
        <v>1</v>
      </c>
      <c r="H481" s="25">
        <v>8133.1950000000006</v>
      </c>
      <c r="I481" s="20"/>
      <c r="J481" s="17">
        <v>0</v>
      </c>
      <c r="K481" s="18">
        <v>0</v>
      </c>
      <c r="L481" s="26">
        <f t="shared" si="25"/>
        <v>0</v>
      </c>
      <c r="M481" s="14">
        <v>7068</v>
      </c>
      <c r="N481" s="13" t="s">
        <v>1355</v>
      </c>
      <c r="O481" s="13"/>
      <c r="P481" s="13"/>
      <c r="Q481" s="13" t="s">
        <v>31</v>
      </c>
    </row>
    <row r="482" spans="2:17" s="12" customFormat="1" ht="72.95" customHeight="1" outlineLevel="5" x14ac:dyDescent="0.2">
      <c r="B482" s="13"/>
      <c r="C482" s="13" t="s">
        <v>1356</v>
      </c>
      <c r="D482" s="23" t="s">
        <v>1357</v>
      </c>
      <c r="E482" s="15">
        <v>1</v>
      </c>
      <c r="F482" s="13" t="s">
        <v>258</v>
      </c>
      <c r="G482" s="15">
        <v>1</v>
      </c>
      <c r="H482" s="25">
        <v>8039.8150000000005</v>
      </c>
      <c r="I482" s="20"/>
      <c r="J482" s="17">
        <v>0</v>
      </c>
      <c r="K482" s="18">
        <v>0</v>
      </c>
      <c r="L482" s="26">
        <f t="shared" si="25"/>
        <v>0</v>
      </c>
      <c r="M482" s="14">
        <v>6987</v>
      </c>
      <c r="N482" s="13" t="s">
        <v>1358</v>
      </c>
      <c r="O482" s="13"/>
      <c r="P482" s="13"/>
      <c r="Q482" s="13" t="s">
        <v>31</v>
      </c>
    </row>
    <row r="483" spans="2:17" s="12" customFormat="1" ht="72.95" customHeight="1" outlineLevel="5" x14ac:dyDescent="0.2">
      <c r="B483" s="13"/>
      <c r="C483" s="13" t="s">
        <v>1359</v>
      </c>
      <c r="D483" s="23" t="s">
        <v>1360</v>
      </c>
      <c r="E483" s="15">
        <v>1</v>
      </c>
      <c r="F483" s="13" t="s">
        <v>258</v>
      </c>
      <c r="G483" s="15">
        <v>1</v>
      </c>
      <c r="H483" s="25">
        <v>8680.2799999999988</v>
      </c>
      <c r="I483" s="20"/>
      <c r="J483" s="17">
        <v>0</v>
      </c>
      <c r="K483" s="18">
        <v>0</v>
      </c>
      <c r="L483" s="26">
        <f t="shared" si="25"/>
        <v>0</v>
      </c>
      <c r="M483" s="14">
        <v>7544</v>
      </c>
      <c r="N483" s="13" t="s">
        <v>1361</v>
      </c>
      <c r="O483" s="13"/>
      <c r="P483" s="13"/>
      <c r="Q483" s="13" t="s">
        <v>31</v>
      </c>
    </row>
    <row r="484" spans="2:17" s="12" customFormat="1" ht="72.95" customHeight="1" outlineLevel="5" x14ac:dyDescent="0.2">
      <c r="B484" s="13"/>
      <c r="C484" s="13" t="s">
        <v>1362</v>
      </c>
      <c r="D484" s="23" t="s">
        <v>1363</v>
      </c>
      <c r="E484" s="15">
        <v>1</v>
      </c>
      <c r="F484" s="13" t="s">
        <v>258</v>
      </c>
      <c r="G484" s="15">
        <v>1</v>
      </c>
      <c r="H484" s="25">
        <v>8587.9150000000009</v>
      </c>
      <c r="I484" s="20"/>
      <c r="J484" s="17">
        <v>0</v>
      </c>
      <c r="K484" s="18">
        <v>0</v>
      </c>
      <c r="L484" s="26">
        <f t="shared" si="25"/>
        <v>0</v>
      </c>
      <c r="M484" s="14">
        <v>7464</v>
      </c>
      <c r="N484" s="13" t="s">
        <v>1364</v>
      </c>
      <c r="O484" s="13"/>
      <c r="P484" s="13"/>
      <c r="Q484" s="13" t="s">
        <v>31</v>
      </c>
    </row>
    <row r="485" spans="2:17" s="12" customFormat="1" ht="72.95" customHeight="1" outlineLevel="5" x14ac:dyDescent="0.2">
      <c r="B485" s="13"/>
      <c r="C485" s="13" t="s">
        <v>1365</v>
      </c>
      <c r="D485" s="23" t="s">
        <v>1366</v>
      </c>
      <c r="E485" s="15">
        <v>3</v>
      </c>
      <c r="F485" s="13" t="s">
        <v>258</v>
      </c>
      <c r="G485" s="15">
        <v>1</v>
      </c>
      <c r="H485" s="25">
        <v>8953.3150000000005</v>
      </c>
      <c r="I485" s="20"/>
      <c r="J485" s="17">
        <v>0</v>
      </c>
      <c r="K485" s="18">
        <v>0</v>
      </c>
      <c r="L485" s="26">
        <f t="shared" si="25"/>
        <v>0</v>
      </c>
      <c r="M485" s="14">
        <v>7781</v>
      </c>
      <c r="N485" s="13" t="s">
        <v>1367</v>
      </c>
      <c r="O485" s="13"/>
      <c r="P485" s="13"/>
      <c r="Q485" s="13" t="s">
        <v>31</v>
      </c>
    </row>
    <row r="486" spans="2:17" s="12" customFormat="1" ht="72.95" customHeight="1" outlineLevel="5" x14ac:dyDescent="0.2">
      <c r="B486" s="13"/>
      <c r="C486" s="13" t="s">
        <v>1368</v>
      </c>
      <c r="D486" s="23" t="s">
        <v>1369</v>
      </c>
      <c r="E486" s="15">
        <v>1</v>
      </c>
      <c r="F486" s="13" t="s">
        <v>258</v>
      </c>
      <c r="G486" s="15">
        <v>1</v>
      </c>
      <c r="H486" s="25">
        <v>914.5150000000001</v>
      </c>
      <c r="I486" s="19"/>
      <c r="J486" s="17">
        <v>0</v>
      </c>
      <c r="K486" s="18">
        <v>0</v>
      </c>
      <c r="L486" s="26">
        <f t="shared" si="25"/>
        <v>0</v>
      </c>
      <c r="M486" s="15">
        <v>795</v>
      </c>
      <c r="N486" s="13" t="s">
        <v>1370</v>
      </c>
      <c r="O486" s="13"/>
      <c r="P486" s="13"/>
      <c r="Q486" s="13" t="s">
        <v>31</v>
      </c>
    </row>
    <row r="487" spans="2:17" s="12" customFormat="1" ht="72.95" customHeight="1" outlineLevel="5" x14ac:dyDescent="0.2">
      <c r="B487" s="13"/>
      <c r="C487" s="13" t="s">
        <v>1371</v>
      </c>
      <c r="D487" s="23" t="s">
        <v>1372</v>
      </c>
      <c r="E487" s="15">
        <v>1</v>
      </c>
      <c r="F487" s="13" t="s">
        <v>258</v>
      </c>
      <c r="G487" s="15">
        <v>1</v>
      </c>
      <c r="H487" s="25">
        <v>1279.915</v>
      </c>
      <c r="I487" s="19"/>
      <c r="J487" s="17">
        <v>0</v>
      </c>
      <c r="K487" s="18">
        <v>0</v>
      </c>
      <c r="L487" s="26">
        <f t="shared" si="25"/>
        <v>0</v>
      </c>
      <c r="M487" s="14">
        <v>1113</v>
      </c>
      <c r="N487" s="13" t="s">
        <v>1373</v>
      </c>
      <c r="O487" s="13"/>
      <c r="P487" s="13"/>
      <c r="Q487" s="13" t="s">
        <v>31</v>
      </c>
    </row>
    <row r="488" spans="2:17" s="12" customFormat="1" ht="72.95" customHeight="1" outlineLevel="5" x14ac:dyDescent="0.2">
      <c r="B488" s="13"/>
      <c r="C488" s="13" t="s">
        <v>1374</v>
      </c>
      <c r="D488" s="23" t="s">
        <v>1375</v>
      </c>
      <c r="E488" s="15">
        <v>1</v>
      </c>
      <c r="F488" s="13" t="s">
        <v>258</v>
      </c>
      <c r="G488" s="15">
        <v>1</v>
      </c>
      <c r="H488" s="25">
        <v>1835.12</v>
      </c>
      <c r="I488" s="19"/>
      <c r="J488" s="17">
        <v>0</v>
      </c>
      <c r="K488" s="18">
        <v>0</v>
      </c>
      <c r="L488" s="26">
        <f t="shared" si="25"/>
        <v>0</v>
      </c>
      <c r="M488" s="14">
        <v>1595</v>
      </c>
      <c r="N488" s="13" t="s">
        <v>1376</v>
      </c>
      <c r="O488" s="13"/>
      <c r="P488" s="13"/>
      <c r="Q488" s="13" t="s">
        <v>31</v>
      </c>
    </row>
    <row r="489" spans="2:17" s="12" customFormat="1" ht="72.95" customHeight="1" outlineLevel="5" x14ac:dyDescent="0.2">
      <c r="B489" s="13"/>
      <c r="C489" s="13" t="s">
        <v>1377</v>
      </c>
      <c r="D489" s="23" t="s">
        <v>1378</v>
      </c>
      <c r="E489" s="15">
        <v>3</v>
      </c>
      <c r="F489" s="13" t="s">
        <v>258</v>
      </c>
      <c r="G489" s="15">
        <v>1</v>
      </c>
      <c r="H489" s="25">
        <v>168.49</v>
      </c>
      <c r="I489" s="19"/>
      <c r="J489" s="17">
        <v>0</v>
      </c>
      <c r="K489" s="18">
        <v>0</v>
      </c>
      <c r="L489" s="26">
        <f t="shared" si="25"/>
        <v>0</v>
      </c>
      <c r="M489" s="15">
        <v>146</v>
      </c>
      <c r="N489" s="13" t="s">
        <v>1379</v>
      </c>
      <c r="O489" s="13"/>
      <c r="P489" s="13"/>
      <c r="Q489" s="13" t="s">
        <v>31</v>
      </c>
    </row>
    <row r="490" spans="2:17" s="12" customFormat="1" ht="72.95" customHeight="1" outlineLevel="5" x14ac:dyDescent="0.2">
      <c r="B490" s="13"/>
      <c r="C490" s="13" t="s">
        <v>1380</v>
      </c>
      <c r="D490" s="23" t="s">
        <v>1381</v>
      </c>
      <c r="E490" s="15">
        <v>1</v>
      </c>
      <c r="F490" s="13" t="s">
        <v>258</v>
      </c>
      <c r="G490" s="15">
        <v>1</v>
      </c>
      <c r="H490" s="25">
        <v>334.95</v>
      </c>
      <c r="I490" s="19"/>
      <c r="J490" s="17">
        <v>0</v>
      </c>
      <c r="K490" s="18">
        <v>0</v>
      </c>
      <c r="L490" s="26">
        <f t="shared" si="25"/>
        <v>0</v>
      </c>
      <c r="M490" s="15">
        <v>290</v>
      </c>
      <c r="N490" s="13" t="s">
        <v>1382</v>
      </c>
      <c r="O490" s="13"/>
      <c r="P490" s="13"/>
      <c r="Q490" s="13" t="s">
        <v>31</v>
      </c>
    </row>
    <row r="491" spans="2:17" s="12" customFormat="1" ht="72.95" customHeight="1" outlineLevel="5" x14ac:dyDescent="0.2">
      <c r="B491" s="13"/>
      <c r="C491" s="13" t="s">
        <v>1383</v>
      </c>
      <c r="D491" s="23" t="s">
        <v>1384</v>
      </c>
      <c r="E491" s="15">
        <v>1</v>
      </c>
      <c r="F491" s="13" t="s">
        <v>258</v>
      </c>
      <c r="G491" s="15">
        <v>1</v>
      </c>
      <c r="H491" s="25">
        <v>501.41</v>
      </c>
      <c r="I491" s="19"/>
      <c r="J491" s="17">
        <v>0</v>
      </c>
      <c r="K491" s="18">
        <v>0</v>
      </c>
      <c r="L491" s="26">
        <f t="shared" si="25"/>
        <v>0</v>
      </c>
      <c r="M491" s="15">
        <v>436</v>
      </c>
      <c r="N491" s="13" t="s">
        <v>1385</v>
      </c>
      <c r="O491" s="13"/>
      <c r="P491" s="13"/>
      <c r="Q491" s="13" t="s">
        <v>31</v>
      </c>
    </row>
    <row r="492" spans="2:17" s="12" customFormat="1" ht="72.95" customHeight="1" outlineLevel="5" x14ac:dyDescent="0.2">
      <c r="B492" s="13"/>
      <c r="C492" s="13" t="s">
        <v>1386</v>
      </c>
      <c r="D492" s="23" t="s">
        <v>1387</v>
      </c>
      <c r="E492" s="15">
        <v>2</v>
      </c>
      <c r="F492" s="13" t="s">
        <v>258</v>
      </c>
      <c r="G492" s="15">
        <v>1</v>
      </c>
      <c r="H492" s="25">
        <v>666.85500000000002</v>
      </c>
      <c r="I492" s="19"/>
      <c r="J492" s="17">
        <v>0</v>
      </c>
      <c r="K492" s="18">
        <v>0</v>
      </c>
      <c r="L492" s="26">
        <f t="shared" si="25"/>
        <v>0</v>
      </c>
      <c r="M492" s="15">
        <v>580</v>
      </c>
      <c r="N492" s="13" t="s">
        <v>1388</v>
      </c>
      <c r="O492" s="13"/>
      <c r="P492" s="13"/>
      <c r="Q492" s="13" t="s">
        <v>31</v>
      </c>
    </row>
    <row r="493" spans="2:17" s="12" customFormat="1" ht="72.95" customHeight="1" outlineLevel="5" x14ac:dyDescent="0.2">
      <c r="B493" s="13"/>
      <c r="C493" s="13" t="s">
        <v>1389</v>
      </c>
      <c r="D493" s="23" t="s">
        <v>1390</v>
      </c>
      <c r="E493" s="15">
        <v>1</v>
      </c>
      <c r="F493" s="13" t="s">
        <v>258</v>
      </c>
      <c r="G493" s="15">
        <v>1</v>
      </c>
      <c r="H493" s="25">
        <v>1835.12</v>
      </c>
      <c r="I493" s="19"/>
      <c r="J493" s="17">
        <v>0</v>
      </c>
      <c r="K493" s="18">
        <v>0</v>
      </c>
      <c r="L493" s="26">
        <f t="shared" si="25"/>
        <v>0</v>
      </c>
      <c r="M493" s="14">
        <v>1595</v>
      </c>
      <c r="N493" s="13" t="s">
        <v>1391</v>
      </c>
      <c r="O493" s="13"/>
      <c r="P493" s="13"/>
      <c r="Q493" s="13" t="s">
        <v>31</v>
      </c>
    </row>
    <row r="494" spans="2:17" s="12" customFormat="1" ht="72.95" customHeight="1" outlineLevel="5" x14ac:dyDescent="0.2">
      <c r="B494" s="13"/>
      <c r="C494" s="13" t="s">
        <v>1392</v>
      </c>
      <c r="D494" s="23" t="s">
        <v>1393</v>
      </c>
      <c r="E494" s="15">
        <v>1</v>
      </c>
      <c r="F494" s="13" t="s">
        <v>258</v>
      </c>
      <c r="G494" s="15">
        <v>1</v>
      </c>
      <c r="H494" s="25">
        <v>2917.11</v>
      </c>
      <c r="I494" s="20"/>
      <c r="J494" s="17">
        <v>0</v>
      </c>
      <c r="K494" s="18">
        <v>0</v>
      </c>
      <c r="L494" s="26">
        <f t="shared" si="25"/>
        <v>0</v>
      </c>
      <c r="M494" s="14">
        <v>2534</v>
      </c>
      <c r="N494" s="13" t="s">
        <v>1394</v>
      </c>
      <c r="O494" s="13"/>
      <c r="P494" s="13"/>
      <c r="Q494" s="13" t="s">
        <v>31</v>
      </c>
    </row>
    <row r="495" spans="2:17" s="12" customFormat="1" ht="72.95" customHeight="1" outlineLevel="5" x14ac:dyDescent="0.2">
      <c r="B495" s="13"/>
      <c r="C495" s="13" t="s">
        <v>1395</v>
      </c>
      <c r="D495" s="23" t="s">
        <v>1396</v>
      </c>
      <c r="E495" s="15">
        <v>2</v>
      </c>
      <c r="F495" s="13" t="s">
        <v>258</v>
      </c>
      <c r="G495" s="15">
        <v>1</v>
      </c>
      <c r="H495" s="25">
        <v>168.49</v>
      </c>
      <c r="I495" s="19"/>
      <c r="J495" s="17">
        <v>0</v>
      </c>
      <c r="K495" s="18">
        <v>0</v>
      </c>
      <c r="L495" s="26">
        <f t="shared" si="25"/>
        <v>0</v>
      </c>
      <c r="M495" s="15">
        <v>146</v>
      </c>
      <c r="N495" s="13" t="s">
        <v>1397</v>
      </c>
      <c r="O495" s="13"/>
      <c r="P495" s="13"/>
      <c r="Q495" s="13" t="s">
        <v>31</v>
      </c>
    </row>
    <row r="496" spans="2:17" s="12" customFormat="1" ht="72.95" customHeight="1" outlineLevel="5" x14ac:dyDescent="0.2">
      <c r="B496" s="13"/>
      <c r="C496" s="13" t="s">
        <v>1398</v>
      </c>
      <c r="D496" s="23" t="s">
        <v>1399</v>
      </c>
      <c r="E496" s="15">
        <v>1</v>
      </c>
      <c r="F496" s="13" t="s">
        <v>258</v>
      </c>
      <c r="G496" s="15">
        <v>1</v>
      </c>
      <c r="H496" s="25">
        <v>501.41</v>
      </c>
      <c r="I496" s="19"/>
      <c r="J496" s="17">
        <v>0</v>
      </c>
      <c r="K496" s="18">
        <v>0</v>
      </c>
      <c r="L496" s="26">
        <f t="shared" ref="L496:L526" si="26">I496*K496</f>
        <v>0</v>
      </c>
      <c r="M496" s="15">
        <v>436</v>
      </c>
      <c r="N496" s="13" t="s">
        <v>1400</v>
      </c>
      <c r="O496" s="13"/>
      <c r="P496" s="13"/>
      <c r="Q496" s="13" t="s">
        <v>31</v>
      </c>
    </row>
    <row r="497" spans="2:17" s="12" customFormat="1" ht="72.95" customHeight="1" outlineLevel="5" x14ac:dyDescent="0.2">
      <c r="B497" s="13"/>
      <c r="C497" s="13" t="s">
        <v>1401</v>
      </c>
      <c r="D497" s="23" t="s">
        <v>1402</v>
      </c>
      <c r="E497" s="15">
        <v>2</v>
      </c>
      <c r="F497" s="13" t="s">
        <v>258</v>
      </c>
      <c r="G497" s="15">
        <v>1</v>
      </c>
      <c r="H497" s="25">
        <v>6918.24</v>
      </c>
      <c r="I497" s="20"/>
      <c r="J497" s="17">
        <v>0</v>
      </c>
      <c r="K497" s="18">
        <v>0</v>
      </c>
      <c r="L497" s="26">
        <f t="shared" si="26"/>
        <v>0</v>
      </c>
      <c r="M497" s="14">
        <v>6013</v>
      </c>
      <c r="N497" s="13" t="s">
        <v>1403</v>
      </c>
      <c r="O497" s="13"/>
      <c r="P497" s="13"/>
      <c r="Q497" s="13" t="s">
        <v>31</v>
      </c>
    </row>
    <row r="498" spans="2:17" s="12" customFormat="1" ht="72.95" customHeight="1" outlineLevel="5" x14ac:dyDescent="0.2">
      <c r="B498" s="13"/>
      <c r="C498" s="13" t="s">
        <v>1404</v>
      </c>
      <c r="D498" s="23" t="s">
        <v>1405</v>
      </c>
      <c r="E498" s="15">
        <v>2</v>
      </c>
      <c r="F498" s="13" t="s">
        <v>258</v>
      </c>
      <c r="G498" s="15">
        <v>1</v>
      </c>
      <c r="H498" s="25">
        <v>6835.01</v>
      </c>
      <c r="I498" s="20"/>
      <c r="J498" s="17">
        <v>0</v>
      </c>
      <c r="K498" s="18">
        <v>0</v>
      </c>
      <c r="L498" s="26">
        <f t="shared" si="26"/>
        <v>0</v>
      </c>
      <c r="M498" s="14">
        <v>5940</v>
      </c>
      <c r="N498" s="13" t="s">
        <v>1406</v>
      </c>
      <c r="O498" s="13"/>
      <c r="P498" s="13"/>
      <c r="Q498" s="13" t="s">
        <v>31</v>
      </c>
    </row>
    <row r="499" spans="2:17" s="12" customFormat="1" ht="72.95" customHeight="1" outlineLevel="5" x14ac:dyDescent="0.2">
      <c r="B499" s="13"/>
      <c r="C499" s="13" t="s">
        <v>1407</v>
      </c>
      <c r="D499" s="23" t="s">
        <v>1408</v>
      </c>
      <c r="E499" s="15">
        <v>1</v>
      </c>
      <c r="F499" s="13" t="s">
        <v>258</v>
      </c>
      <c r="G499" s="15">
        <v>1</v>
      </c>
      <c r="H499" s="25">
        <v>7083.6850000000004</v>
      </c>
      <c r="I499" s="20"/>
      <c r="J499" s="17">
        <v>0</v>
      </c>
      <c r="K499" s="18">
        <v>0</v>
      </c>
      <c r="L499" s="26">
        <f t="shared" si="26"/>
        <v>0</v>
      </c>
      <c r="M499" s="14">
        <v>6156</v>
      </c>
      <c r="N499" s="13" t="s">
        <v>1409</v>
      </c>
      <c r="O499" s="13"/>
      <c r="P499" s="13"/>
      <c r="Q499" s="13" t="s">
        <v>31</v>
      </c>
    </row>
    <row r="500" spans="2:17" s="12" customFormat="1" ht="72.95" customHeight="1" outlineLevel="5" x14ac:dyDescent="0.2">
      <c r="B500" s="13"/>
      <c r="C500" s="13" t="s">
        <v>1410</v>
      </c>
      <c r="D500" s="23" t="s">
        <v>1411</v>
      </c>
      <c r="E500" s="15">
        <v>1</v>
      </c>
      <c r="F500" s="13" t="s">
        <v>258</v>
      </c>
      <c r="G500" s="15">
        <v>1</v>
      </c>
      <c r="H500" s="25">
        <v>7750.5400000000009</v>
      </c>
      <c r="I500" s="20"/>
      <c r="J500" s="17">
        <v>0</v>
      </c>
      <c r="K500" s="18">
        <v>0</v>
      </c>
      <c r="L500" s="26">
        <f t="shared" si="26"/>
        <v>0</v>
      </c>
      <c r="M500" s="14">
        <v>6735</v>
      </c>
      <c r="N500" s="13" t="s">
        <v>1412</v>
      </c>
      <c r="O500" s="13"/>
      <c r="P500" s="13"/>
      <c r="Q500" s="13" t="s">
        <v>31</v>
      </c>
    </row>
    <row r="501" spans="2:17" s="12" customFormat="1" ht="72.95" customHeight="1" outlineLevel="5" x14ac:dyDescent="0.2">
      <c r="B501" s="13"/>
      <c r="C501" s="13" t="s">
        <v>1413</v>
      </c>
      <c r="D501" s="23" t="s">
        <v>1414</v>
      </c>
      <c r="E501" s="15">
        <v>1</v>
      </c>
      <c r="F501" s="13" t="s">
        <v>258</v>
      </c>
      <c r="G501" s="15">
        <v>1</v>
      </c>
      <c r="H501" s="25">
        <v>7834.7849999999999</v>
      </c>
      <c r="I501" s="20"/>
      <c r="J501" s="17">
        <v>0</v>
      </c>
      <c r="K501" s="18">
        <v>0</v>
      </c>
      <c r="L501" s="26">
        <f t="shared" si="26"/>
        <v>0</v>
      </c>
      <c r="M501" s="14">
        <v>6809</v>
      </c>
      <c r="N501" s="13" t="s">
        <v>1415</v>
      </c>
      <c r="O501" s="13"/>
      <c r="P501" s="13"/>
      <c r="Q501" s="13" t="s">
        <v>31</v>
      </c>
    </row>
    <row r="502" spans="2:17" s="12" customFormat="1" ht="72.95" customHeight="1" outlineLevel="5" x14ac:dyDescent="0.2">
      <c r="B502" s="13"/>
      <c r="C502" s="13" t="s">
        <v>1416</v>
      </c>
      <c r="D502" s="23" t="s">
        <v>1417</v>
      </c>
      <c r="E502" s="15">
        <v>1</v>
      </c>
      <c r="F502" s="13" t="s">
        <v>258</v>
      </c>
      <c r="G502" s="15">
        <v>1</v>
      </c>
      <c r="H502" s="25">
        <v>8001.2450000000008</v>
      </c>
      <c r="I502" s="20"/>
      <c r="J502" s="17">
        <v>0</v>
      </c>
      <c r="K502" s="18">
        <v>0</v>
      </c>
      <c r="L502" s="26">
        <f t="shared" si="26"/>
        <v>0</v>
      </c>
      <c r="M502" s="14">
        <v>6953</v>
      </c>
      <c r="N502" s="13" t="s">
        <v>1418</v>
      </c>
      <c r="O502" s="13" t="s">
        <v>38</v>
      </c>
      <c r="P502" s="13"/>
      <c r="Q502" s="13" t="s">
        <v>31</v>
      </c>
    </row>
    <row r="503" spans="2:17" s="12" customFormat="1" ht="72.95" customHeight="1" outlineLevel="5" x14ac:dyDescent="0.2">
      <c r="B503" s="13"/>
      <c r="C503" s="13" t="s">
        <v>1419</v>
      </c>
      <c r="D503" s="23" t="s">
        <v>1420</v>
      </c>
      <c r="E503" s="15">
        <v>1</v>
      </c>
      <c r="F503" s="13" t="s">
        <v>258</v>
      </c>
      <c r="G503" s="15">
        <v>1</v>
      </c>
      <c r="H503" s="25">
        <v>1667.645</v>
      </c>
      <c r="I503" s="19"/>
      <c r="J503" s="17">
        <v>0</v>
      </c>
      <c r="K503" s="18">
        <v>0</v>
      </c>
      <c r="L503" s="26">
        <f t="shared" si="26"/>
        <v>0</v>
      </c>
      <c r="M503" s="14">
        <v>1450</v>
      </c>
      <c r="N503" s="13" t="s">
        <v>1421</v>
      </c>
      <c r="O503" s="13"/>
      <c r="P503" s="13"/>
      <c r="Q503" s="13" t="s">
        <v>31</v>
      </c>
    </row>
    <row r="504" spans="2:17" s="12" customFormat="1" ht="72.95" customHeight="1" outlineLevel="5" x14ac:dyDescent="0.2">
      <c r="B504" s="13"/>
      <c r="C504" s="13" t="s">
        <v>1422</v>
      </c>
      <c r="D504" s="23" t="s">
        <v>1423</v>
      </c>
      <c r="E504" s="15">
        <v>1</v>
      </c>
      <c r="F504" s="13" t="s">
        <v>258</v>
      </c>
      <c r="G504" s="15">
        <v>1</v>
      </c>
      <c r="H504" s="25">
        <v>1835.12</v>
      </c>
      <c r="I504" s="19"/>
      <c r="J504" s="17">
        <v>0</v>
      </c>
      <c r="K504" s="18">
        <v>0</v>
      </c>
      <c r="L504" s="26">
        <f t="shared" si="26"/>
        <v>0</v>
      </c>
      <c r="M504" s="14">
        <v>1595</v>
      </c>
      <c r="N504" s="13" t="s">
        <v>1424</v>
      </c>
      <c r="O504" s="13"/>
      <c r="P504" s="13"/>
      <c r="Q504" s="13" t="s">
        <v>31</v>
      </c>
    </row>
    <row r="505" spans="2:17" s="12" customFormat="1" ht="72.95" customHeight="1" outlineLevel="5" x14ac:dyDescent="0.2">
      <c r="B505" s="13"/>
      <c r="C505" s="13" t="s">
        <v>1425</v>
      </c>
      <c r="D505" s="23" t="s">
        <v>1426</v>
      </c>
      <c r="E505" s="15">
        <v>1</v>
      </c>
      <c r="F505" s="13" t="s">
        <v>258</v>
      </c>
      <c r="G505" s="15">
        <v>1</v>
      </c>
      <c r="H505" s="25">
        <v>2168.04</v>
      </c>
      <c r="I505" s="20"/>
      <c r="J505" s="17">
        <v>0</v>
      </c>
      <c r="K505" s="18">
        <v>0</v>
      </c>
      <c r="L505" s="26">
        <f t="shared" si="26"/>
        <v>0</v>
      </c>
      <c r="M505" s="14">
        <v>1884</v>
      </c>
      <c r="N505" s="13" t="s">
        <v>1427</v>
      </c>
      <c r="O505" s="13"/>
      <c r="P505" s="13"/>
      <c r="Q505" s="13" t="s">
        <v>31</v>
      </c>
    </row>
    <row r="506" spans="2:17" s="12" customFormat="1" ht="72.95" customHeight="1" outlineLevel="5" x14ac:dyDescent="0.2">
      <c r="B506" s="13"/>
      <c r="C506" s="13" t="s">
        <v>1428</v>
      </c>
      <c r="D506" s="23" t="s">
        <v>1429</v>
      </c>
      <c r="E506" s="15">
        <v>1</v>
      </c>
      <c r="F506" s="13" t="s">
        <v>258</v>
      </c>
      <c r="G506" s="15">
        <v>1</v>
      </c>
      <c r="H506" s="25">
        <v>5417.0550000000003</v>
      </c>
      <c r="I506" s="20"/>
      <c r="J506" s="17">
        <v>0</v>
      </c>
      <c r="K506" s="18">
        <v>0</v>
      </c>
      <c r="L506" s="26">
        <f t="shared" si="26"/>
        <v>0</v>
      </c>
      <c r="M506" s="14">
        <v>4708</v>
      </c>
      <c r="N506" s="13" t="s">
        <v>1430</v>
      </c>
      <c r="O506" s="13"/>
      <c r="P506" s="13"/>
      <c r="Q506" s="13" t="s">
        <v>31</v>
      </c>
    </row>
    <row r="507" spans="2:17" s="12" customFormat="1" ht="72.95" customHeight="1" outlineLevel="5" x14ac:dyDescent="0.2">
      <c r="B507" s="13"/>
      <c r="C507" s="13" t="s">
        <v>1431</v>
      </c>
      <c r="D507" s="23" t="s">
        <v>1432</v>
      </c>
      <c r="E507" s="15">
        <v>1</v>
      </c>
      <c r="F507" s="13" t="s">
        <v>258</v>
      </c>
      <c r="G507" s="15">
        <v>1</v>
      </c>
      <c r="H507" s="25">
        <v>6584.3049999999994</v>
      </c>
      <c r="I507" s="20"/>
      <c r="J507" s="17">
        <v>0</v>
      </c>
      <c r="K507" s="18">
        <v>0</v>
      </c>
      <c r="L507" s="26">
        <f t="shared" si="26"/>
        <v>0</v>
      </c>
      <c r="M507" s="14">
        <v>5722</v>
      </c>
      <c r="N507" s="13" t="s">
        <v>1433</v>
      </c>
      <c r="O507" s="13"/>
      <c r="P507" s="13"/>
      <c r="Q507" s="13" t="s">
        <v>31</v>
      </c>
    </row>
    <row r="508" spans="2:17" s="12" customFormat="1" ht="72.95" customHeight="1" outlineLevel="5" x14ac:dyDescent="0.2">
      <c r="B508" s="13"/>
      <c r="C508" s="13" t="s">
        <v>1434</v>
      </c>
      <c r="D508" s="23" t="s">
        <v>1435</v>
      </c>
      <c r="E508" s="15">
        <v>1</v>
      </c>
      <c r="F508" s="13" t="s">
        <v>258</v>
      </c>
      <c r="G508" s="15">
        <v>1</v>
      </c>
      <c r="H508" s="25">
        <v>6501.0749999999998</v>
      </c>
      <c r="I508" s="20"/>
      <c r="J508" s="17">
        <v>0</v>
      </c>
      <c r="K508" s="18">
        <v>0</v>
      </c>
      <c r="L508" s="26">
        <f t="shared" si="26"/>
        <v>0</v>
      </c>
      <c r="M508" s="14">
        <v>5650</v>
      </c>
      <c r="N508" s="13" t="s">
        <v>1436</v>
      </c>
      <c r="O508" s="13"/>
      <c r="P508" s="13"/>
      <c r="Q508" s="13" t="s">
        <v>31</v>
      </c>
    </row>
    <row r="509" spans="2:17" s="12" customFormat="1" ht="72.95" customHeight="1" outlineLevel="5" x14ac:dyDescent="0.2">
      <c r="B509" s="13"/>
      <c r="C509" s="13" t="s">
        <v>1437</v>
      </c>
      <c r="D509" s="23" t="s">
        <v>1438</v>
      </c>
      <c r="E509" s="15">
        <v>1</v>
      </c>
      <c r="F509" s="13" t="s">
        <v>258</v>
      </c>
      <c r="G509" s="15">
        <v>1</v>
      </c>
      <c r="H509" s="25">
        <v>6667.5349999999999</v>
      </c>
      <c r="I509" s="20"/>
      <c r="J509" s="17">
        <v>0</v>
      </c>
      <c r="K509" s="18">
        <v>0</v>
      </c>
      <c r="L509" s="26">
        <f t="shared" si="26"/>
        <v>0</v>
      </c>
      <c r="M509" s="14">
        <v>5794</v>
      </c>
      <c r="N509" s="13" t="s">
        <v>1439</v>
      </c>
      <c r="O509" s="13"/>
      <c r="P509" s="13"/>
      <c r="Q509" s="13" t="s">
        <v>31</v>
      </c>
    </row>
    <row r="510" spans="2:17" s="12" customFormat="1" ht="72.95" customHeight="1" outlineLevel="5" x14ac:dyDescent="0.2">
      <c r="B510" s="13"/>
      <c r="C510" s="13" t="s">
        <v>1440</v>
      </c>
      <c r="D510" s="23" t="s">
        <v>1441</v>
      </c>
      <c r="E510" s="15">
        <v>1</v>
      </c>
      <c r="F510" s="13" t="s">
        <v>258</v>
      </c>
      <c r="G510" s="15">
        <v>1</v>
      </c>
      <c r="H510" s="25">
        <v>7334.3900000000012</v>
      </c>
      <c r="I510" s="20"/>
      <c r="J510" s="17">
        <v>0</v>
      </c>
      <c r="K510" s="18">
        <v>0</v>
      </c>
      <c r="L510" s="26">
        <f t="shared" si="26"/>
        <v>0</v>
      </c>
      <c r="M510" s="14">
        <v>6373</v>
      </c>
      <c r="N510" s="13" t="s">
        <v>1442</v>
      </c>
      <c r="O510" s="13"/>
      <c r="P510" s="13"/>
      <c r="Q510" s="13" t="s">
        <v>31</v>
      </c>
    </row>
    <row r="511" spans="2:17" s="12" customFormat="1" ht="72.95" customHeight="1" outlineLevel="5" x14ac:dyDescent="0.2">
      <c r="B511" s="13"/>
      <c r="C511" s="13" t="s">
        <v>1443</v>
      </c>
      <c r="D511" s="23" t="s">
        <v>1444</v>
      </c>
      <c r="E511" s="15">
        <v>1</v>
      </c>
      <c r="F511" s="13" t="s">
        <v>258</v>
      </c>
      <c r="G511" s="15">
        <v>1</v>
      </c>
      <c r="H511" s="25">
        <v>7499.8350000000009</v>
      </c>
      <c r="I511" s="20"/>
      <c r="J511" s="17">
        <v>0</v>
      </c>
      <c r="K511" s="18">
        <v>0</v>
      </c>
      <c r="L511" s="26">
        <f t="shared" si="26"/>
        <v>0</v>
      </c>
      <c r="M511" s="14">
        <v>6518</v>
      </c>
      <c r="N511" s="13" t="s">
        <v>1445</v>
      </c>
      <c r="O511" s="13"/>
      <c r="P511" s="13"/>
      <c r="Q511" s="13" t="s">
        <v>31</v>
      </c>
    </row>
    <row r="512" spans="2:17" s="12" customFormat="1" ht="72.95" customHeight="1" outlineLevel="5" x14ac:dyDescent="0.2">
      <c r="B512" s="13"/>
      <c r="C512" s="13" t="s">
        <v>1446</v>
      </c>
      <c r="D512" s="23" t="s">
        <v>1447</v>
      </c>
      <c r="E512" s="15">
        <v>1</v>
      </c>
      <c r="F512" s="13" t="s">
        <v>258</v>
      </c>
      <c r="G512" s="15">
        <v>1</v>
      </c>
      <c r="H512" s="25">
        <v>1168.2650000000001</v>
      </c>
      <c r="I512" s="19"/>
      <c r="J512" s="17">
        <v>0</v>
      </c>
      <c r="K512" s="18">
        <v>0</v>
      </c>
      <c r="L512" s="26">
        <f t="shared" si="26"/>
        <v>0</v>
      </c>
      <c r="M512" s="14">
        <v>1015</v>
      </c>
      <c r="N512" s="13" t="s">
        <v>1448</v>
      </c>
      <c r="O512" s="13"/>
      <c r="P512" s="13"/>
      <c r="Q512" s="13" t="s">
        <v>31</v>
      </c>
    </row>
    <row r="513" spans="2:17" s="12" customFormat="1" ht="72.95" customHeight="1" outlineLevel="5" x14ac:dyDescent="0.2">
      <c r="B513" s="13"/>
      <c r="C513" s="13" t="s">
        <v>1449</v>
      </c>
      <c r="D513" s="23" t="s">
        <v>1450</v>
      </c>
      <c r="E513" s="15">
        <v>2</v>
      </c>
      <c r="F513" s="13" t="s">
        <v>258</v>
      </c>
      <c r="G513" s="15">
        <v>1</v>
      </c>
      <c r="H513" s="25">
        <v>1667.645</v>
      </c>
      <c r="I513" s="19"/>
      <c r="J513" s="17">
        <v>0</v>
      </c>
      <c r="K513" s="18">
        <v>0</v>
      </c>
      <c r="L513" s="26">
        <f t="shared" si="26"/>
        <v>0</v>
      </c>
      <c r="M513" s="14">
        <v>1450</v>
      </c>
      <c r="N513" s="13" t="s">
        <v>1451</v>
      </c>
      <c r="O513" s="13"/>
      <c r="P513" s="13"/>
      <c r="Q513" s="13" t="s">
        <v>31</v>
      </c>
    </row>
    <row r="514" spans="2:17" s="12" customFormat="1" ht="72.95" customHeight="1" outlineLevel="5" x14ac:dyDescent="0.2">
      <c r="B514" s="13"/>
      <c r="C514" s="13" t="s">
        <v>1452</v>
      </c>
      <c r="D514" s="23" t="s">
        <v>1453</v>
      </c>
      <c r="E514" s="15">
        <v>1</v>
      </c>
      <c r="F514" s="13" t="s">
        <v>258</v>
      </c>
      <c r="G514" s="15">
        <v>1</v>
      </c>
      <c r="H514" s="25">
        <v>3501.75</v>
      </c>
      <c r="I514" s="20"/>
      <c r="J514" s="17">
        <v>0</v>
      </c>
      <c r="K514" s="18">
        <v>0</v>
      </c>
      <c r="L514" s="26">
        <f t="shared" si="26"/>
        <v>0</v>
      </c>
      <c r="M514" s="14">
        <v>3044</v>
      </c>
      <c r="N514" s="13" t="s">
        <v>1454</v>
      </c>
      <c r="O514" s="13"/>
      <c r="P514" s="13"/>
      <c r="Q514" s="13" t="s">
        <v>31</v>
      </c>
    </row>
    <row r="515" spans="2:17" s="12" customFormat="1" ht="72.95" customHeight="1" outlineLevel="5" x14ac:dyDescent="0.2">
      <c r="B515" s="13"/>
      <c r="C515" s="13" t="s">
        <v>1455</v>
      </c>
      <c r="D515" s="23" t="s">
        <v>1456</v>
      </c>
      <c r="E515" s="15">
        <v>2</v>
      </c>
      <c r="F515" s="13" t="s">
        <v>258</v>
      </c>
      <c r="G515" s="15">
        <v>1</v>
      </c>
      <c r="H515" s="25">
        <v>334.95</v>
      </c>
      <c r="I515" s="19"/>
      <c r="J515" s="17">
        <v>0</v>
      </c>
      <c r="K515" s="18">
        <v>0</v>
      </c>
      <c r="L515" s="26">
        <f t="shared" si="26"/>
        <v>0</v>
      </c>
      <c r="M515" s="15">
        <v>290</v>
      </c>
      <c r="N515" s="13" t="s">
        <v>1457</v>
      </c>
      <c r="O515" s="13"/>
      <c r="P515" s="13"/>
      <c r="Q515" s="13" t="s">
        <v>31</v>
      </c>
    </row>
    <row r="516" spans="2:17" s="12" customFormat="1" ht="72.95" customHeight="1" outlineLevel="5" x14ac:dyDescent="0.2">
      <c r="B516" s="13"/>
      <c r="C516" s="13" t="s">
        <v>1458</v>
      </c>
      <c r="D516" s="23" t="s">
        <v>1459</v>
      </c>
      <c r="E516" s="15">
        <v>1</v>
      </c>
      <c r="F516" s="13" t="s">
        <v>258</v>
      </c>
      <c r="G516" s="15">
        <v>1</v>
      </c>
      <c r="H516" s="25">
        <v>6334.6149999999998</v>
      </c>
      <c r="I516" s="20"/>
      <c r="J516" s="17">
        <v>0</v>
      </c>
      <c r="K516" s="18">
        <v>0</v>
      </c>
      <c r="L516" s="26">
        <f t="shared" si="26"/>
        <v>0</v>
      </c>
      <c r="M516" s="14">
        <v>5506</v>
      </c>
      <c r="N516" s="13" t="s">
        <v>1460</v>
      </c>
      <c r="O516" s="13"/>
      <c r="P516" s="13"/>
      <c r="Q516" s="13" t="s">
        <v>31</v>
      </c>
    </row>
    <row r="517" spans="2:17" s="12" customFormat="1" ht="72.95" customHeight="1" outlineLevel="5" x14ac:dyDescent="0.2">
      <c r="B517" s="13"/>
      <c r="C517" s="13" t="s">
        <v>1461</v>
      </c>
      <c r="D517" s="23" t="s">
        <v>1462</v>
      </c>
      <c r="E517" s="15">
        <v>2</v>
      </c>
      <c r="F517" s="13" t="s">
        <v>258</v>
      </c>
      <c r="G517" s="15">
        <v>1</v>
      </c>
      <c r="H517" s="25">
        <v>7834.7849999999999</v>
      </c>
      <c r="I517" s="20"/>
      <c r="J517" s="17">
        <v>0</v>
      </c>
      <c r="K517" s="18">
        <v>0</v>
      </c>
      <c r="L517" s="26">
        <f t="shared" si="26"/>
        <v>0</v>
      </c>
      <c r="M517" s="14">
        <v>6809</v>
      </c>
      <c r="N517" s="13" t="s">
        <v>1463</v>
      </c>
      <c r="O517" s="13"/>
      <c r="P517" s="13"/>
      <c r="Q517" s="13" t="s">
        <v>31</v>
      </c>
    </row>
    <row r="518" spans="2:17" s="12" customFormat="1" ht="72.95" customHeight="1" outlineLevel="5" x14ac:dyDescent="0.2">
      <c r="B518" s="13"/>
      <c r="C518" s="13" t="s">
        <v>1464</v>
      </c>
      <c r="D518" s="23" t="s">
        <v>1465</v>
      </c>
      <c r="E518" s="15">
        <v>1</v>
      </c>
      <c r="F518" s="13" t="s">
        <v>258</v>
      </c>
      <c r="G518" s="15">
        <v>1</v>
      </c>
      <c r="H518" s="25">
        <v>8001.2450000000008</v>
      </c>
      <c r="I518" s="20"/>
      <c r="J518" s="17">
        <v>0</v>
      </c>
      <c r="K518" s="18">
        <v>0</v>
      </c>
      <c r="L518" s="26">
        <f t="shared" si="26"/>
        <v>0</v>
      </c>
      <c r="M518" s="14">
        <v>6953</v>
      </c>
      <c r="N518" s="13" t="s">
        <v>1466</v>
      </c>
      <c r="O518" s="13" t="s">
        <v>38</v>
      </c>
      <c r="P518" s="13"/>
      <c r="Q518" s="13" t="s">
        <v>31</v>
      </c>
    </row>
    <row r="519" spans="2:17" s="12" customFormat="1" ht="72.95" customHeight="1" outlineLevel="5" x14ac:dyDescent="0.2">
      <c r="B519" s="13"/>
      <c r="C519" s="13" t="s">
        <v>1467</v>
      </c>
      <c r="D519" s="23" t="s">
        <v>1468</v>
      </c>
      <c r="E519" s="15">
        <v>1</v>
      </c>
      <c r="F519" s="13" t="s">
        <v>258</v>
      </c>
      <c r="G519" s="15">
        <v>1</v>
      </c>
      <c r="H519" s="25">
        <v>834.32999999999993</v>
      </c>
      <c r="I519" s="19"/>
      <c r="J519" s="17">
        <v>0</v>
      </c>
      <c r="K519" s="18">
        <v>0</v>
      </c>
      <c r="L519" s="26">
        <f t="shared" si="26"/>
        <v>0</v>
      </c>
      <c r="M519" s="15">
        <v>725</v>
      </c>
      <c r="N519" s="13" t="s">
        <v>1469</v>
      </c>
      <c r="O519" s="13"/>
      <c r="P519" s="13"/>
      <c r="Q519" s="13" t="s">
        <v>31</v>
      </c>
    </row>
    <row r="520" spans="2:17" s="12" customFormat="1" ht="72.95" customHeight="1" outlineLevel="5" x14ac:dyDescent="0.2">
      <c r="B520" s="13"/>
      <c r="C520" s="13" t="s">
        <v>1470</v>
      </c>
      <c r="D520" s="23" t="s">
        <v>1471</v>
      </c>
      <c r="E520" s="15">
        <v>1</v>
      </c>
      <c r="F520" s="13" t="s">
        <v>258</v>
      </c>
      <c r="G520" s="15">
        <v>1</v>
      </c>
      <c r="H520" s="25">
        <v>3834.6700000000005</v>
      </c>
      <c r="I520" s="20"/>
      <c r="J520" s="17">
        <v>0</v>
      </c>
      <c r="K520" s="18">
        <v>0</v>
      </c>
      <c r="L520" s="26">
        <f t="shared" si="26"/>
        <v>0</v>
      </c>
      <c r="M520" s="14">
        <v>3332</v>
      </c>
      <c r="N520" s="13" t="s">
        <v>1472</v>
      </c>
      <c r="O520" s="13"/>
      <c r="P520" s="13"/>
      <c r="Q520" s="13" t="s">
        <v>31</v>
      </c>
    </row>
    <row r="521" spans="2:17" s="12" customFormat="1" ht="72.95" customHeight="1" outlineLevel="5" x14ac:dyDescent="0.2">
      <c r="B521" s="13"/>
      <c r="C521" s="13" t="s">
        <v>1473</v>
      </c>
      <c r="D521" s="23" t="s">
        <v>1474</v>
      </c>
      <c r="E521" s="15">
        <v>1</v>
      </c>
      <c r="F521" s="13" t="s">
        <v>258</v>
      </c>
      <c r="G521" s="15">
        <v>1</v>
      </c>
      <c r="H521" s="25">
        <v>4001.13</v>
      </c>
      <c r="I521" s="20"/>
      <c r="J521" s="17">
        <v>0</v>
      </c>
      <c r="K521" s="18">
        <v>0</v>
      </c>
      <c r="L521" s="26">
        <f t="shared" si="26"/>
        <v>0</v>
      </c>
      <c r="M521" s="14">
        <v>3477</v>
      </c>
      <c r="N521" s="13" t="s">
        <v>1475</v>
      </c>
      <c r="O521" s="13"/>
      <c r="P521" s="13"/>
      <c r="Q521" s="13" t="s">
        <v>31</v>
      </c>
    </row>
    <row r="522" spans="2:17" s="12" customFormat="1" ht="72.95" customHeight="1" outlineLevel="5" x14ac:dyDescent="0.2">
      <c r="B522" s="13"/>
      <c r="C522" s="13" t="s">
        <v>1476</v>
      </c>
      <c r="D522" s="23" t="s">
        <v>1477</v>
      </c>
      <c r="E522" s="15">
        <v>1</v>
      </c>
      <c r="F522" s="13" t="s">
        <v>258</v>
      </c>
      <c r="G522" s="15">
        <v>1</v>
      </c>
      <c r="H522" s="25">
        <v>585.65499999999997</v>
      </c>
      <c r="I522" s="19"/>
      <c r="J522" s="17">
        <v>0</v>
      </c>
      <c r="K522" s="18">
        <v>0</v>
      </c>
      <c r="L522" s="26">
        <f t="shared" si="26"/>
        <v>0</v>
      </c>
      <c r="M522" s="15">
        <v>508</v>
      </c>
      <c r="N522" s="13" t="s">
        <v>1478</v>
      </c>
      <c r="O522" s="13"/>
      <c r="P522" s="13"/>
      <c r="Q522" s="13" t="s">
        <v>31</v>
      </c>
    </row>
    <row r="523" spans="2:17" s="12" customFormat="1" ht="72.95" customHeight="1" outlineLevel="5" x14ac:dyDescent="0.2">
      <c r="B523" s="13"/>
      <c r="C523" s="13" t="s">
        <v>1479</v>
      </c>
      <c r="D523" s="23" t="s">
        <v>1480</v>
      </c>
      <c r="E523" s="15">
        <v>1</v>
      </c>
      <c r="F523" s="13" t="s">
        <v>258</v>
      </c>
      <c r="G523" s="15">
        <v>1</v>
      </c>
      <c r="H523" s="25">
        <v>5000.9050000000007</v>
      </c>
      <c r="I523" s="20"/>
      <c r="J523" s="17">
        <v>0</v>
      </c>
      <c r="K523" s="18">
        <v>0</v>
      </c>
      <c r="L523" s="26">
        <f t="shared" si="26"/>
        <v>0</v>
      </c>
      <c r="M523" s="14">
        <v>4346</v>
      </c>
      <c r="N523" s="13" t="s">
        <v>1481</v>
      </c>
      <c r="O523" s="13"/>
      <c r="P523" s="13"/>
      <c r="Q523" s="13" t="s">
        <v>31</v>
      </c>
    </row>
    <row r="524" spans="2:17" s="12" customFormat="1" ht="72.95" customHeight="1" outlineLevel="5" x14ac:dyDescent="0.2">
      <c r="B524" s="13"/>
      <c r="C524" s="13" t="s">
        <v>1482</v>
      </c>
      <c r="D524" s="23" t="s">
        <v>1483</v>
      </c>
      <c r="E524" s="15">
        <v>1</v>
      </c>
      <c r="F524" s="13" t="s">
        <v>258</v>
      </c>
      <c r="G524" s="15">
        <v>1</v>
      </c>
      <c r="H524" s="25">
        <v>5168.38</v>
      </c>
      <c r="I524" s="20"/>
      <c r="J524" s="17">
        <v>0</v>
      </c>
      <c r="K524" s="18">
        <v>0</v>
      </c>
      <c r="L524" s="26">
        <f t="shared" si="26"/>
        <v>0</v>
      </c>
      <c r="M524" s="14">
        <v>4491</v>
      </c>
      <c r="N524" s="13" t="s">
        <v>1484</v>
      </c>
      <c r="O524" s="13"/>
      <c r="P524" s="13"/>
      <c r="Q524" s="13" t="s">
        <v>31</v>
      </c>
    </row>
    <row r="525" spans="2:17" s="12" customFormat="1" ht="72.95" customHeight="1" outlineLevel="5" x14ac:dyDescent="0.2">
      <c r="B525" s="13"/>
      <c r="C525" s="13" t="s">
        <v>1485</v>
      </c>
      <c r="D525" s="23" t="s">
        <v>1486</v>
      </c>
      <c r="E525" s="15">
        <v>1</v>
      </c>
      <c r="F525" s="13" t="s">
        <v>258</v>
      </c>
      <c r="G525" s="15">
        <v>1</v>
      </c>
      <c r="H525" s="25">
        <v>5833.2049999999999</v>
      </c>
      <c r="I525" s="20"/>
      <c r="J525" s="17">
        <v>0</v>
      </c>
      <c r="K525" s="18">
        <v>0</v>
      </c>
      <c r="L525" s="26">
        <f t="shared" si="26"/>
        <v>0</v>
      </c>
      <c r="M525" s="14">
        <v>5070</v>
      </c>
      <c r="N525" s="13" t="s">
        <v>1487</v>
      </c>
      <c r="O525" s="13"/>
      <c r="P525" s="13"/>
      <c r="Q525" s="13" t="s">
        <v>31</v>
      </c>
    </row>
    <row r="526" spans="2:17" s="12" customFormat="1" ht="72.95" customHeight="1" outlineLevel="5" x14ac:dyDescent="0.2">
      <c r="B526" s="13"/>
      <c r="C526" s="13" t="s">
        <v>1488</v>
      </c>
      <c r="D526" s="23" t="s">
        <v>1489</v>
      </c>
      <c r="E526" s="15">
        <v>1</v>
      </c>
      <c r="F526" s="13" t="s">
        <v>258</v>
      </c>
      <c r="G526" s="15">
        <v>1</v>
      </c>
      <c r="H526" s="25">
        <v>6168.1549999999997</v>
      </c>
      <c r="I526" s="20"/>
      <c r="J526" s="17">
        <v>0</v>
      </c>
      <c r="K526" s="18">
        <v>0</v>
      </c>
      <c r="L526" s="26">
        <f t="shared" si="26"/>
        <v>0</v>
      </c>
      <c r="M526" s="14">
        <v>5360</v>
      </c>
      <c r="N526" s="13" t="s">
        <v>1490</v>
      </c>
      <c r="O526" s="13"/>
      <c r="P526" s="13"/>
      <c r="Q526" s="13" t="s">
        <v>31</v>
      </c>
    </row>
    <row r="527" spans="2:17" s="12" customFormat="1" ht="72.95" customHeight="1" outlineLevel="5" x14ac:dyDescent="0.2">
      <c r="B527" s="13"/>
      <c r="C527" s="13" t="s">
        <v>1491</v>
      </c>
      <c r="D527" s="23" t="s">
        <v>1492</v>
      </c>
      <c r="E527" s="15">
        <v>1</v>
      </c>
      <c r="F527" s="13" t="s">
        <v>258</v>
      </c>
      <c r="G527" s="15">
        <v>1</v>
      </c>
      <c r="H527" s="25">
        <v>6334.6149999999998</v>
      </c>
      <c r="I527" s="20"/>
      <c r="J527" s="17">
        <v>0</v>
      </c>
      <c r="K527" s="18">
        <v>0</v>
      </c>
      <c r="L527" s="26">
        <f t="shared" ref="L527" si="27">I527*K527</f>
        <v>0</v>
      </c>
      <c r="M527" s="14">
        <v>5506</v>
      </c>
      <c r="N527" s="13" t="s">
        <v>1493</v>
      </c>
      <c r="O527" s="13"/>
      <c r="P527" s="13"/>
      <c r="Q527" s="13" t="s">
        <v>31</v>
      </c>
    </row>
    <row r="528" spans="2:17" s="1" customFormat="1" ht="33" customHeight="1" outlineLevel="2" x14ac:dyDescent="0.2">
      <c r="B528" s="61" t="s">
        <v>1494</v>
      </c>
      <c r="C528" s="61"/>
      <c r="D528" s="61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 spans="2:17" s="1" customFormat="1" ht="33" customHeight="1" outlineLevel="3" x14ac:dyDescent="0.2">
      <c r="B529" s="55" t="s">
        <v>1495</v>
      </c>
      <c r="C529" s="55"/>
      <c r="D529" s="5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2:17" s="1" customFormat="1" ht="33" customHeight="1" outlineLevel="4" x14ac:dyDescent="0.2">
      <c r="B530" s="56" t="s">
        <v>1496</v>
      </c>
      <c r="C530" s="56"/>
      <c r="D530" s="56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</row>
    <row r="531" spans="2:17" s="12" customFormat="1" ht="72.95" customHeight="1" outlineLevel="5" x14ac:dyDescent="0.2">
      <c r="B531" s="13"/>
      <c r="C531" s="13" t="s">
        <v>1497</v>
      </c>
      <c r="D531" s="23" t="s">
        <v>1498</v>
      </c>
      <c r="E531" s="15">
        <v>406</v>
      </c>
      <c r="F531" s="13" t="s">
        <v>258</v>
      </c>
      <c r="G531" s="15">
        <v>1</v>
      </c>
      <c r="H531" s="25">
        <v>2191.3850000000002</v>
      </c>
      <c r="I531" s="17"/>
      <c r="J531" s="17">
        <v>0</v>
      </c>
      <c r="K531" s="18">
        <v>0</v>
      </c>
      <c r="L531" s="26">
        <f t="shared" ref="L531:L548" si="28">H531*K531</f>
        <v>0</v>
      </c>
      <c r="M531" s="14">
        <v>2959</v>
      </c>
      <c r="N531" s="13" t="s">
        <v>1499</v>
      </c>
      <c r="O531" s="13" t="s">
        <v>38</v>
      </c>
      <c r="P531" s="13" t="s">
        <v>30</v>
      </c>
      <c r="Q531" s="13" t="s">
        <v>279</v>
      </c>
    </row>
    <row r="532" spans="2:17" s="12" customFormat="1" ht="72.95" customHeight="1" outlineLevel="5" x14ac:dyDescent="0.2">
      <c r="B532" s="13"/>
      <c r="C532" s="13" t="s">
        <v>1500</v>
      </c>
      <c r="D532" s="23" t="s">
        <v>1501</v>
      </c>
      <c r="E532" s="15">
        <v>74</v>
      </c>
      <c r="F532" s="13" t="s">
        <v>258</v>
      </c>
      <c r="G532" s="15">
        <v>1</v>
      </c>
      <c r="H532" s="25">
        <v>1439.27</v>
      </c>
      <c r="I532" s="17"/>
      <c r="J532" s="17">
        <v>0</v>
      </c>
      <c r="K532" s="18">
        <v>0</v>
      </c>
      <c r="L532" s="26">
        <f t="shared" si="28"/>
        <v>0</v>
      </c>
      <c r="M532" s="14">
        <v>1943</v>
      </c>
      <c r="N532" s="13" t="s">
        <v>1502</v>
      </c>
      <c r="O532" s="13" t="s">
        <v>38</v>
      </c>
      <c r="P532" s="13" t="s">
        <v>30</v>
      </c>
      <c r="Q532" s="13" t="s">
        <v>279</v>
      </c>
    </row>
    <row r="533" spans="2:17" s="12" customFormat="1" ht="72.95" customHeight="1" outlineLevel="5" x14ac:dyDescent="0.2">
      <c r="B533" s="13"/>
      <c r="C533" s="13" t="s">
        <v>1503</v>
      </c>
      <c r="D533" s="23" t="s">
        <v>1504</v>
      </c>
      <c r="E533" s="15">
        <v>518</v>
      </c>
      <c r="F533" s="13" t="s">
        <v>258</v>
      </c>
      <c r="G533" s="15">
        <v>1</v>
      </c>
      <c r="H533" s="25">
        <v>2678.585</v>
      </c>
      <c r="I533" s="17"/>
      <c r="J533" s="17">
        <v>0</v>
      </c>
      <c r="K533" s="18">
        <v>0</v>
      </c>
      <c r="L533" s="26">
        <f t="shared" si="28"/>
        <v>0</v>
      </c>
      <c r="M533" s="14">
        <v>3616</v>
      </c>
      <c r="N533" s="13" t="s">
        <v>1505</v>
      </c>
      <c r="O533" s="13" t="s">
        <v>38</v>
      </c>
      <c r="P533" s="13" t="s">
        <v>30</v>
      </c>
      <c r="Q533" s="13" t="s">
        <v>279</v>
      </c>
    </row>
    <row r="534" spans="2:17" s="12" customFormat="1" ht="72.95" customHeight="1" outlineLevel="5" x14ac:dyDescent="0.2">
      <c r="B534" s="13"/>
      <c r="C534" s="13" t="s">
        <v>1506</v>
      </c>
      <c r="D534" s="23" t="s">
        <v>1507</v>
      </c>
      <c r="E534" s="15">
        <v>80</v>
      </c>
      <c r="F534" s="13" t="s">
        <v>258</v>
      </c>
      <c r="G534" s="15">
        <v>1</v>
      </c>
      <c r="H534" s="25">
        <v>944.96500000000015</v>
      </c>
      <c r="I534" s="17"/>
      <c r="J534" s="17">
        <v>0</v>
      </c>
      <c r="K534" s="18">
        <v>0</v>
      </c>
      <c r="L534" s="26">
        <f t="shared" si="28"/>
        <v>0</v>
      </c>
      <c r="M534" s="14">
        <v>1276</v>
      </c>
      <c r="N534" s="13" t="s">
        <v>1508</v>
      </c>
      <c r="O534" s="13" t="s">
        <v>42</v>
      </c>
      <c r="P534" s="13" t="s">
        <v>30</v>
      </c>
      <c r="Q534" s="13" t="s">
        <v>279</v>
      </c>
    </row>
    <row r="535" spans="2:17" s="12" customFormat="1" ht="72.95" customHeight="1" outlineLevel="5" x14ac:dyDescent="0.2">
      <c r="B535" s="13"/>
      <c r="C535" s="13" t="s">
        <v>1509</v>
      </c>
      <c r="D535" s="23" t="s">
        <v>1510</v>
      </c>
      <c r="E535" s="15">
        <v>274</v>
      </c>
      <c r="F535" s="13" t="s">
        <v>258</v>
      </c>
      <c r="G535" s="15">
        <v>1</v>
      </c>
      <c r="H535" s="25">
        <v>944.96500000000015</v>
      </c>
      <c r="I535" s="17"/>
      <c r="J535" s="17">
        <v>0</v>
      </c>
      <c r="K535" s="18">
        <v>0</v>
      </c>
      <c r="L535" s="26">
        <f t="shared" si="28"/>
        <v>0</v>
      </c>
      <c r="M535" s="14">
        <v>1276</v>
      </c>
      <c r="N535" s="13" t="s">
        <v>1511</v>
      </c>
      <c r="O535" s="13" t="s">
        <v>38</v>
      </c>
      <c r="P535" s="13" t="s">
        <v>30</v>
      </c>
      <c r="Q535" s="13" t="s">
        <v>279</v>
      </c>
    </row>
    <row r="536" spans="2:17" s="12" customFormat="1" ht="72.95" customHeight="1" outlineLevel="5" x14ac:dyDescent="0.2">
      <c r="B536" s="13"/>
      <c r="C536" s="13" t="s">
        <v>1512</v>
      </c>
      <c r="D536" s="23" t="s">
        <v>1513</v>
      </c>
      <c r="E536" s="15">
        <v>140</v>
      </c>
      <c r="F536" s="13" t="s">
        <v>258</v>
      </c>
      <c r="G536" s="15">
        <v>1</v>
      </c>
      <c r="H536" s="25">
        <v>1439.27</v>
      </c>
      <c r="I536" s="17"/>
      <c r="J536" s="17">
        <v>0</v>
      </c>
      <c r="K536" s="18">
        <v>0</v>
      </c>
      <c r="L536" s="26">
        <f t="shared" si="28"/>
        <v>0</v>
      </c>
      <c r="M536" s="14">
        <v>1944</v>
      </c>
      <c r="N536" s="13" t="s">
        <v>1514</v>
      </c>
      <c r="O536" s="13" t="s">
        <v>38</v>
      </c>
      <c r="P536" s="13" t="s">
        <v>30</v>
      </c>
      <c r="Q536" s="13" t="s">
        <v>279</v>
      </c>
    </row>
    <row r="537" spans="2:17" s="12" customFormat="1" ht="26.1" customHeight="1" outlineLevel="5" x14ac:dyDescent="0.2">
      <c r="B537" s="13"/>
      <c r="C537" s="13" t="s">
        <v>1515</v>
      </c>
      <c r="D537" s="23" t="s">
        <v>1516</v>
      </c>
      <c r="E537" s="15">
        <v>22</v>
      </c>
      <c r="F537" s="13" t="s">
        <v>258</v>
      </c>
      <c r="G537" s="15">
        <v>1</v>
      </c>
      <c r="H537" s="25">
        <v>1228.1500000000001</v>
      </c>
      <c r="I537" s="17"/>
      <c r="J537" s="17">
        <v>0</v>
      </c>
      <c r="K537" s="18">
        <v>0</v>
      </c>
      <c r="L537" s="26">
        <f t="shared" si="28"/>
        <v>0</v>
      </c>
      <c r="M537" s="14">
        <v>1658</v>
      </c>
      <c r="N537" s="13" t="s">
        <v>1517</v>
      </c>
      <c r="O537" s="13" t="s">
        <v>38</v>
      </c>
      <c r="P537" s="13" t="s">
        <v>30</v>
      </c>
      <c r="Q537" s="13" t="s">
        <v>279</v>
      </c>
    </row>
    <row r="538" spans="2:17" s="12" customFormat="1" ht="72.95" customHeight="1" outlineLevel="5" x14ac:dyDescent="0.2">
      <c r="B538" s="13"/>
      <c r="C538" s="13" t="s">
        <v>1518</v>
      </c>
      <c r="D538" s="23" t="s">
        <v>1519</v>
      </c>
      <c r="E538" s="15">
        <v>31</v>
      </c>
      <c r="F538" s="13" t="s">
        <v>258</v>
      </c>
      <c r="G538" s="15">
        <v>1</v>
      </c>
      <c r="H538" s="25">
        <v>1439.27</v>
      </c>
      <c r="I538" s="17"/>
      <c r="J538" s="17">
        <v>0</v>
      </c>
      <c r="K538" s="18">
        <v>0</v>
      </c>
      <c r="L538" s="26">
        <f t="shared" si="28"/>
        <v>0</v>
      </c>
      <c r="M538" s="14">
        <v>1944</v>
      </c>
      <c r="N538" s="13" t="s">
        <v>1520</v>
      </c>
      <c r="O538" s="13" t="s">
        <v>38</v>
      </c>
      <c r="P538" s="13" t="s">
        <v>30</v>
      </c>
      <c r="Q538" s="13" t="s">
        <v>279</v>
      </c>
    </row>
    <row r="539" spans="2:17" s="12" customFormat="1" ht="72.95" customHeight="1" outlineLevel="5" x14ac:dyDescent="0.2">
      <c r="B539" s="13"/>
      <c r="C539" s="13" t="s">
        <v>1521</v>
      </c>
      <c r="D539" s="23" t="s">
        <v>1522</v>
      </c>
      <c r="E539" s="15">
        <v>80</v>
      </c>
      <c r="F539" s="13" t="s">
        <v>258</v>
      </c>
      <c r="G539" s="15">
        <v>1</v>
      </c>
      <c r="H539" s="25">
        <v>1895.0050000000001</v>
      </c>
      <c r="I539" s="17"/>
      <c r="J539" s="17">
        <v>0</v>
      </c>
      <c r="K539" s="18">
        <v>0</v>
      </c>
      <c r="L539" s="26">
        <f t="shared" si="28"/>
        <v>0</v>
      </c>
      <c r="M539" s="14">
        <v>2558</v>
      </c>
      <c r="N539" s="13" t="s">
        <v>1523</v>
      </c>
      <c r="O539" s="13" t="s">
        <v>38</v>
      </c>
      <c r="P539" s="13" t="s">
        <v>30</v>
      </c>
      <c r="Q539" s="13" t="s">
        <v>279</v>
      </c>
    </row>
    <row r="540" spans="2:17" s="12" customFormat="1" ht="72.95" customHeight="1" outlineLevel="5" x14ac:dyDescent="0.2">
      <c r="B540" s="13"/>
      <c r="C540" s="13" t="s">
        <v>1524</v>
      </c>
      <c r="D540" s="23" t="s">
        <v>1525</v>
      </c>
      <c r="E540" s="15">
        <v>13</v>
      </c>
      <c r="F540" s="13" t="s">
        <v>258</v>
      </c>
      <c r="G540" s="15">
        <v>1</v>
      </c>
      <c r="H540" s="25">
        <v>1416.94</v>
      </c>
      <c r="I540" s="17"/>
      <c r="J540" s="17">
        <v>0</v>
      </c>
      <c r="K540" s="18">
        <v>0</v>
      </c>
      <c r="L540" s="26">
        <f t="shared" si="28"/>
        <v>0</v>
      </c>
      <c r="M540" s="14">
        <v>2101</v>
      </c>
      <c r="N540" s="13" t="s">
        <v>1526</v>
      </c>
      <c r="O540" s="13" t="s">
        <v>38</v>
      </c>
      <c r="P540" s="13" t="s">
        <v>30</v>
      </c>
      <c r="Q540" s="13" t="s">
        <v>279</v>
      </c>
    </row>
    <row r="541" spans="2:17" s="12" customFormat="1" ht="72.95" customHeight="1" outlineLevel="5" x14ac:dyDescent="0.2">
      <c r="B541" s="13"/>
      <c r="C541" s="13" t="s">
        <v>1527</v>
      </c>
      <c r="D541" s="23" t="s">
        <v>1528</v>
      </c>
      <c r="E541" s="15">
        <v>118</v>
      </c>
      <c r="F541" s="13" t="s">
        <v>258</v>
      </c>
      <c r="G541" s="15">
        <v>1</v>
      </c>
      <c r="H541" s="25">
        <v>1181.46</v>
      </c>
      <c r="I541" s="17"/>
      <c r="J541" s="17">
        <v>0</v>
      </c>
      <c r="K541" s="18">
        <v>0</v>
      </c>
      <c r="L541" s="26">
        <f t="shared" si="28"/>
        <v>0</v>
      </c>
      <c r="M541" s="14">
        <v>1595</v>
      </c>
      <c r="N541" s="13" t="s">
        <v>1529</v>
      </c>
      <c r="O541" s="13" t="s">
        <v>38</v>
      </c>
      <c r="P541" s="13" t="s">
        <v>30</v>
      </c>
      <c r="Q541" s="13" t="s">
        <v>279</v>
      </c>
    </row>
    <row r="542" spans="2:17" s="12" customFormat="1" ht="72.95" customHeight="1" outlineLevel="5" x14ac:dyDescent="0.2">
      <c r="B542" s="13"/>
      <c r="C542" s="13" t="s">
        <v>1530</v>
      </c>
      <c r="D542" s="23" t="s">
        <v>1531</v>
      </c>
      <c r="E542" s="15">
        <v>24</v>
      </c>
      <c r="F542" s="13" t="s">
        <v>258</v>
      </c>
      <c r="G542" s="15">
        <v>1</v>
      </c>
      <c r="H542" s="25">
        <v>1024.135</v>
      </c>
      <c r="I542" s="17"/>
      <c r="J542" s="17">
        <v>0</v>
      </c>
      <c r="K542" s="18">
        <v>0</v>
      </c>
      <c r="L542" s="26">
        <f t="shared" si="28"/>
        <v>0</v>
      </c>
      <c r="M542" s="14">
        <v>1383</v>
      </c>
      <c r="N542" s="13" t="s">
        <v>1532</v>
      </c>
      <c r="O542" s="13" t="s">
        <v>38</v>
      </c>
      <c r="P542" s="13" t="s">
        <v>30</v>
      </c>
      <c r="Q542" s="13" t="s">
        <v>279</v>
      </c>
    </row>
    <row r="543" spans="2:17" s="12" customFormat="1" ht="72.95" customHeight="1" outlineLevel="5" x14ac:dyDescent="0.2">
      <c r="B543" s="13"/>
      <c r="C543" s="13" t="s">
        <v>1533</v>
      </c>
      <c r="D543" s="23" t="s">
        <v>1534</v>
      </c>
      <c r="E543" s="15">
        <v>86</v>
      </c>
      <c r="F543" s="13" t="s">
        <v>258</v>
      </c>
      <c r="G543" s="15">
        <v>1</v>
      </c>
      <c r="H543" s="25">
        <v>1326.605</v>
      </c>
      <c r="I543" s="17"/>
      <c r="J543" s="17">
        <v>0</v>
      </c>
      <c r="K543" s="18">
        <v>0</v>
      </c>
      <c r="L543" s="26">
        <f t="shared" si="28"/>
        <v>0</v>
      </c>
      <c r="M543" s="14">
        <v>1791</v>
      </c>
      <c r="N543" s="13" t="s">
        <v>1535</v>
      </c>
      <c r="O543" s="13" t="s">
        <v>38</v>
      </c>
      <c r="P543" s="13" t="s">
        <v>30</v>
      </c>
      <c r="Q543" s="13" t="s">
        <v>279</v>
      </c>
    </row>
    <row r="544" spans="2:17" s="12" customFormat="1" ht="72.95" customHeight="1" outlineLevel="5" x14ac:dyDescent="0.2">
      <c r="B544" s="13"/>
      <c r="C544" s="13" t="s">
        <v>1536</v>
      </c>
      <c r="D544" s="23" t="s">
        <v>1537</v>
      </c>
      <c r="E544" s="15">
        <v>163</v>
      </c>
      <c r="F544" s="13" t="s">
        <v>258</v>
      </c>
      <c r="G544" s="15">
        <v>1</v>
      </c>
      <c r="H544" s="25">
        <v>1326.605</v>
      </c>
      <c r="I544" s="17"/>
      <c r="J544" s="17">
        <v>0</v>
      </c>
      <c r="K544" s="18">
        <v>0</v>
      </c>
      <c r="L544" s="26">
        <f t="shared" si="28"/>
        <v>0</v>
      </c>
      <c r="M544" s="14">
        <v>1791</v>
      </c>
      <c r="N544" s="13" t="s">
        <v>1538</v>
      </c>
      <c r="O544" s="13" t="s">
        <v>38</v>
      </c>
      <c r="P544" s="13" t="s">
        <v>30</v>
      </c>
      <c r="Q544" s="13" t="s">
        <v>279</v>
      </c>
    </row>
    <row r="545" spans="2:17" s="12" customFormat="1" ht="72.95" customHeight="1" outlineLevel="5" x14ac:dyDescent="0.2">
      <c r="B545" s="13"/>
      <c r="C545" s="13" t="s">
        <v>1539</v>
      </c>
      <c r="D545" s="23" t="s">
        <v>1540</v>
      </c>
      <c r="E545" s="15">
        <v>759</v>
      </c>
      <c r="F545" s="13" t="s">
        <v>258</v>
      </c>
      <c r="G545" s="15">
        <v>1</v>
      </c>
      <c r="H545" s="25">
        <v>651.63</v>
      </c>
      <c r="I545" s="17"/>
      <c r="J545" s="17">
        <v>0</v>
      </c>
      <c r="K545" s="18">
        <v>0</v>
      </c>
      <c r="L545" s="26">
        <f t="shared" si="28"/>
        <v>0</v>
      </c>
      <c r="M545" s="15">
        <v>881</v>
      </c>
      <c r="N545" s="13" t="s">
        <v>1541</v>
      </c>
      <c r="O545" s="13" t="s">
        <v>38</v>
      </c>
      <c r="P545" s="13" t="s">
        <v>30</v>
      </c>
      <c r="Q545" s="13" t="s">
        <v>279</v>
      </c>
    </row>
    <row r="546" spans="2:17" s="12" customFormat="1" ht="72.95" customHeight="1" outlineLevel="5" x14ac:dyDescent="0.2">
      <c r="B546" s="13"/>
      <c r="C546" s="13" t="s">
        <v>1542</v>
      </c>
      <c r="D546" s="23" t="s">
        <v>1543</v>
      </c>
      <c r="E546" s="15">
        <v>196</v>
      </c>
      <c r="F546" s="13" t="s">
        <v>258</v>
      </c>
      <c r="G546" s="15">
        <v>1</v>
      </c>
      <c r="H546" s="25">
        <v>651.63</v>
      </c>
      <c r="I546" s="17"/>
      <c r="J546" s="17">
        <v>0</v>
      </c>
      <c r="K546" s="18">
        <v>0</v>
      </c>
      <c r="L546" s="26">
        <f t="shared" si="28"/>
        <v>0</v>
      </c>
      <c r="M546" s="15">
        <v>881</v>
      </c>
      <c r="N546" s="13" t="s">
        <v>1544</v>
      </c>
      <c r="O546" s="13" t="s">
        <v>42</v>
      </c>
      <c r="P546" s="13" t="s">
        <v>30</v>
      </c>
      <c r="Q546" s="13" t="s">
        <v>279</v>
      </c>
    </row>
    <row r="547" spans="2:17" s="12" customFormat="1" ht="72.95" customHeight="1" outlineLevel="5" x14ac:dyDescent="0.2">
      <c r="B547" s="13"/>
      <c r="C547" s="13" t="s">
        <v>1545</v>
      </c>
      <c r="D547" s="23" t="s">
        <v>1546</v>
      </c>
      <c r="E547" s="15">
        <v>147</v>
      </c>
      <c r="F547" s="13" t="s">
        <v>258</v>
      </c>
      <c r="G547" s="15">
        <v>1</v>
      </c>
      <c r="H547" s="25">
        <v>836.3599999999999</v>
      </c>
      <c r="I547" s="17"/>
      <c r="J547" s="17">
        <v>0</v>
      </c>
      <c r="K547" s="18">
        <v>0</v>
      </c>
      <c r="L547" s="26">
        <f t="shared" si="28"/>
        <v>0</v>
      </c>
      <c r="M547" s="14">
        <v>1129</v>
      </c>
      <c r="N547" s="13" t="s">
        <v>1547</v>
      </c>
      <c r="O547" s="13" t="s">
        <v>38</v>
      </c>
      <c r="P547" s="13" t="s">
        <v>30</v>
      </c>
      <c r="Q547" s="13" t="s">
        <v>279</v>
      </c>
    </row>
    <row r="548" spans="2:17" s="12" customFormat="1" ht="72.95" customHeight="1" outlineLevel="5" x14ac:dyDescent="0.2">
      <c r="B548" s="13"/>
      <c r="C548" s="13" t="s">
        <v>1548</v>
      </c>
      <c r="D548" s="23" t="s">
        <v>1549</v>
      </c>
      <c r="E548" s="15">
        <v>246</v>
      </c>
      <c r="F548" s="13" t="s">
        <v>258</v>
      </c>
      <c r="G548" s="15">
        <v>1</v>
      </c>
      <c r="H548" s="25">
        <v>836.3599999999999</v>
      </c>
      <c r="I548" s="17"/>
      <c r="J548" s="17">
        <v>0</v>
      </c>
      <c r="K548" s="18">
        <v>0</v>
      </c>
      <c r="L548" s="26">
        <f t="shared" si="28"/>
        <v>0</v>
      </c>
      <c r="M548" s="14">
        <v>1129</v>
      </c>
      <c r="N548" s="13" t="s">
        <v>1550</v>
      </c>
      <c r="O548" s="13" t="s">
        <v>42</v>
      </c>
      <c r="P548" s="13" t="s">
        <v>30</v>
      </c>
      <c r="Q548" s="13" t="s">
        <v>279</v>
      </c>
    </row>
    <row r="549" spans="2:17" s="1" customFormat="1" ht="33" customHeight="1" outlineLevel="4" x14ac:dyDescent="0.2">
      <c r="B549" s="61" t="s">
        <v>1551</v>
      </c>
      <c r="C549" s="61"/>
      <c r="D549" s="61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spans="2:17" s="12" customFormat="1" ht="72.95" customHeight="1" outlineLevel="5" x14ac:dyDescent="0.2">
      <c r="B550" s="13"/>
      <c r="C550" s="13" t="s">
        <v>1552</v>
      </c>
      <c r="D550" s="23" t="s">
        <v>1553</v>
      </c>
      <c r="E550" s="14">
        <v>3260</v>
      </c>
      <c r="F550" s="13" t="s">
        <v>258</v>
      </c>
      <c r="G550" s="15">
        <v>1</v>
      </c>
      <c r="H550" s="25">
        <v>265.93</v>
      </c>
      <c r="I550" s="19"/>
      <c r="J550" s="17">
        <v>0</v>
      </c>
      <c r="K550" s="18">
        <v>0</v>
      </c>
      <c r="L550" s="26">
        <f t="shared" ref="L550:L556" si="29">I550*K550</f>
        <v>0</v>
      </c>
      <c r="M550" s="15">
        <v>326</v>
      </c>
      <c r="N550" s="13" t="s">
        <v>1554</v>
      </c>
      <c r="O550" s="13" t="s">
        <v>38</v>
      </c>
      <c r="P550" s="13" t="s">
        <v>30</v>
      </c>
      <c r="Q550" s="13" t="s">
        <v>31</v>
      </c>
    </row>
    <row r="551" spans="2:17" s="12" customFormat="1" ht="72.95" customHeight="1" outlineLevel="5" x14ac:dyDescent="0.2">
      <c r="B551" s="13"/>
      <c r="C551" s="13" t="s">
        <v>1555</v>
      </c>
      <c r="D551" s="23" t="s">
        <v>1556</v>
      </c>
      <c r="E551" s="14">
        <v>3095</v>
      </c>
      <c r="F551" s="13" t="s">
        <v>258</v>
      </c>
      <c r="G551" s="15">
        <v>1</v>
      </c>
      <c r="H551" s="25">
        <v>265.93</v>
      </c>
      <c r="I551" s="19"/>
      <c r="J551" s="17">
        <v>0</v>
      </c>
      <c r="K551" s="18">
        <v>0</v>
      </c>
      <c r="L551" s="26">
        <f t="shared" si="29"/>
        <v>0</v>
      </c>
      <c r="M551" s="15">
        <v>326</v>
      </c>
      <c r="N551" s="13" t="s">
        <v>1557</v>
      </c>
      <c r="O551" s="13" t="s">
        <v>38</v>
      </c>
      <c r="P551" s="13" t="s">
        <v>30</v>
      </c>
      <c r="Q551" s="13" t="s">
        <v>31</v>
      </c>
    </row>
    <row r="552" spans="2:17" s="12" customFormat="1" ht="72.95" customHeight="1" outlineLevel="5" x14ac:dyDescent="0.2">
      <c r="B552" s="13"/>
      <c r="C552" s="13" t="s">
        <v>1558</v>
      </c>
      <c r="D552" s="23" t="s">
        <v>1559</v>
      </c>
      <c r="E552" s="14">
        <v>2923</v>
      </c>
      <c r="F552" s="13" t="s">
        <v>258</v>
      </c>
      <c r="G552" s="15">
        <v>1</v>
      </c>
      <c r="H552" s="25">
        <v>265.93</v>
      </c>
      <c r="I552" s="19"/>
      <c r="J552" s="17">
        <v>0</v>
      </c>
      <c r="K552" s="18">
        <v>0</v>
      </c>
      <c r="L552" s="26">
        <f t="shared" si="29"/>
        <v>0</v>
      </c>
      <c r="M552" s="15">
        <v>326</v>
      </c>
      <c r="N552" s="13" t="s">
        <v>1560</v>
      </c>
      <c r="O552" s="13" t="s">
        <v>38</v>
      </c>
      <c r="P552" s="13" t="s">
        <v>30</v>
      </c>
      <c r="Q552" s="13" t="s">
        <v>31</v>
      </c>
    </row>
    <row r="553" spans="2:17" s="12" customFormat="1" ht="72.95" customHeight="1" outlineLevel="5" x14ac:dyDescent="0.2">
      <c r="B553" s="13"/>
      <c r="C553" s="13" t="s">
        <v>1561</v>
      </c>
      <c r="D553" s="23" t="s">
        <v>1562</v>
      </c>
      <c r="E553" s="14">
        <v>1649</v>
      </c>
      <c r="F553" s="13" t="s">
        <v>258</v>
      </c>
      <c r="G553" s="15">
        <v>1</v>
      </c>
      <c r="H553" s="25">
        <v>991.6550000000002</v>
      </c>
      <c r="I553" s="19"/>
      <c r="J553" s="17">
        <v>0</v>
      </c>
      <c r="K553" s="18">
        <v>0</v>
      </c>
      <c r="L553" s="26">
        <f t="shared" si="29"/>
        <v>0</v>
      </c>
      <c r="M553" s="15">
        <v>830</v>
      </c>
      <c r="N553" s="13" t="s">
        <v>1563</v>
      </c>
      <c r="O553" s="13" t="s">
        <v>38</v>
      </c>
      <c r="P553" s="13" t="s">
        <v>30</v>
      </c>
      <c r="Q553" s="13" t="s">
        <v>279</v>
      </c>
    </row>
    <row r="554" spans="2:17" s="12" customFormat="1" ht="72.95" customHeight="1" outlineLevel="5" x14ac:dyDescent="0.2">
      <c r="B554" s="13"/>
      <c r="C554" s="13" t="s">
        <v>1564</v>
      </c>
      <c r="D554" s="23" t="s">
        <v>1565</v>
      </c>
      <c r="E554" s="14">
        <v>1532</v>
      </c>
      <c r="F554" s="13" t="s">
        <v>258</v>
      </c>
      <c r="G554" s="15">
        <v>1</v>
      </c>
      <c r="H554" s="25">
        <v>1584.415</v>
      </c>
      <c r="I554" s="19"/>
      <c r="J554" s="17">
        <v>0</v>
      </c>
      <c r="K554" s="18">
        <v>0</v>
      </c>
      <c r="L554" s="26">
        <f t="shared" si="29"/>
        <v>0</v>
      </c>
      <c r="M554" s="14">
        <v>1327</v>
      </c>
      <c r="N554" s="13" t="s">
        <v>1566</v>
      </c>
      <c r="O554" s="13" t="s">
        <v>38</v>
      </c>
      <c r="P554" s="13" t="s">
        <v>30</v>
      </c>
      <c r="Q554" s="13" t="s">
        <v>279</v>
      </c>
    </row>
    <row r="555" spans="2:17" s="12" customFormat="1" ht="72.95" customHeight="1" outlineLevel="5" x14ac:dyDescent="0.2">
      <c r="B555" s="13"/>
      <c r="C555" s="13" t="s">
        <v>1567</v>
      </c>
      <c r="D555" s="23" t="s">
        <v>1568</v>
      </c>
      <c r="E555" s="14">
        <v>3284</v>
      </c>
      <c r="F555" s="13" t="s">
        <v>258</v>
      </c>
      <c r="G555" s="15">
        <v>1</v>
      </c>
      <c r="H555" s="25">
        <v>264.91499999999996</v>
      </c>
      <c r="I555" s="19"/>
      <c r="J555" s="17">
        <v>0</v>
      </c>
      <c r="K555" s="18">
        <v>0</v>
      </c>
      <c r="L555" s="26">
        <f t="shared" si="29"/>
        <v>0</v>
      </c>
      <c r="M555" s="15">
        <v>222</v>
      </c>
      <c r="N555" s="13" t="s">
        <v>1569</v>
      </c>
      <c r="O555" s="13" t="s">
        <v>38</v>
      </c>
      <c r="P555" s="13" t="s">
        <v>30</v>
      </c>
      <c r="Q555" s="13" t="s">
        <v>31</v>
      </c>
    </row>
    <row r="556" spans="2:17" s="12" customFormat="1" ht="72.95" customHeight="1" outlineLevel="5" x14ac:dyDescent="0.2">
      <c r="B556" s="13"/>
      <c r="C556" s="13" t="s">
        <v>1570</v>
      </c>
      <c r="D556" s="23" t="s">
        <v>1571</v>
      </c>
      <c r="E556" s="15">
        <v>9</v>
      </c>
      <c r="F556" s="13" t="s">
        <v>258</v>
      </c>
      <c r="G556" s="15">
        <v>1</v>
      </c>
      <c r="H556" s="25">
        <v>2248.2249999999999</v>
      </c>
      <c r="I556" s="20"/>
      <c r="J556" s="17">
        <v>0</v>
      </c>
      <c r="K556" s="18">
        <v>0</v>
      </c>
      <c r="L556" s="26">
        <f t="shared" si="29"/>
        <v>0</v>
      </c>
      <c r="M556" s="14">
        <v>1883</v>
      </c>
      <c r="N556" s="13" t="s">
        <v>1572</v>
      </c>
      <c r="O556" s="13" t="s">
        <v>38</v>
      </c>
      <c r="P556" s="13" t="s">
        <v>30</v>
      </c>
      <c r="Q556" s="13" t="s">
        <v>279</v>
      </c>
    </row>
    <row r="557" spans="2:17" s="1" customFormat="1" ht="33" customHeight="1" outlineLevel="3" x14ac:dyDescent="0.2">
      <c r="B557" s="61" t="s">
        <v>1573</v>
      </c>
      <c r="C557" s="61"/>
      <c r="D557" s="61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spans="2:17" s="1" customFormat="1" ht="33" customHeight="1" outlineLevel="4" x14ac:dyDescent="0.2">
      <c r="B558" s="55" t="s">
        <v>1574</v>
      </c>
      <c r="C558" s="55"/>
      <c r="D558" s="5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2:17" s="12" customFormat="1" ht="72.95" customHeight="1" outlineLevel="5" x14ac:dyDescent="0.2">
      <c r="B559" s="13"/>
      <c r="C559" s="13" t="s">
        <v>1575</v>
      </c>
      <c r="D559" s="23" t="s">
        <v>1576</v>
      </c>
      <c r="E559" s="15">
        <v>815</v>
      </c>
      <c r="F559" s="13" t="s">
        <v>258</v>
      </c>
      <c r="G559" s="15">
        <v>1</v>
      </c>
      <c r="H559" s="25">
        <v>812</v>
      </c>
      <c r="I559" s="17"/>
      <c r="J559" s="17">
        <v>0</v>
      </c>
      <c r="K559" s="18">
        <v>0</v>
      </c>
      <c r="L559" s="26">
        <f t="shared" ref="L559:L567" si="30">H559*K559</f>
        <v>0</v>
      </c>
      <c r="M559" s="14">
        <v>1096</v>
      </c>
      <c r="N559" s="13" t="s">
        <v>1577</v>
      </c>
      <c r="O559" s="13" t="s">
        <v>42</v>
      </c>
      <c r="P559" s="13" t="s">
        <v>30</v>
      </c>
      <c r="Q559" s="13" t="s">
        <v>279</v>
      </c>
    </row>
    <row r="560" spans="2:17" s="12" customFormat="1" ht="72.95" customHeight="1" outlineLevel="5" x14ac:dyDescent="0.2">
      <c r="B560" s="13"/>
      <c r="C560" s="13" t="s">
        <v>1578</v>
      </c>
      <c r="D560" s="23" t="s">
        <v>1579</v>
      </c>
      <c r="E560" s="15">
        <v>471</v>
      </c>
      <c r="F560" s="13" t="s">
        <v>258</v>
      </c>
      <c r="G560" s="15">
        <v>1</v>
      </c>
      <c r="H560" s="25">
        <v>812</v>
      </c>
      <c r="I560" s="17"/>
      <c r="J560" s="17">
        <v>0</v>
      </c>
      <c r="K560" s="18">
        <v>0</v>
      </c>
      <c r="L560" s="26">
        <f t="shared" si="30"/>
        <v>0</v>
      </c>
      <c r="M560" s="14">
        <v>1096</v>
      </c>
      <c r="N560" s="13" t="s">
        <v>1580</v>
      </c>
      <c r="O560" s="13" t="s">
        <v>42</v>
      </c>
      <c r="P560" s="13" t="s">
        <v>30</v>
      </c>
      <c r="Q560" s="13" t="s">
        <v>279</v>
      </c>
    </row>
    <row r="561" spans="2:17" s="12" customFormat="1" ht="72.95" customHeight="1" outlineLevel="5" x14ac:dyDescent="0.2">
      <c r="B561" s="13"/>
      <c r="C561" s="13" t="s">
        <v>1581</v>
      </c>
      <c r="D561" s="23" t="s">
        <v>1582</v>
      </c>
      <c r="E561" s="16">
        <v>0</v>
      </c>
      <c r="F561" s="13" t="s">
        <v>258</v>
      </c>
      <c r="G561" s="15">
        <v>1</v>
      </c>
      <c r="H561" s="25">
        <v>1083.0050000000001</v>
      </c>
      <c r="I561" s="17"/>
      <c r="J561" s="17">
        <v>0</v>
      </c>
      <c r="K561" s="18">
        <v>0</v>
      </c>
      <c r="L561" s="26">
        <f t="shared" si="30"/>
        <v>0</v>
      </c>
      <c r="M561" s="14">
        <v>1462</v>
      </c>
      <c r="N561" s="13" t="s">
        <v>1583</v>
      </c>
      <c r="O561" s="13" t="s">
        <v>38</v>
      </c>
      <c r="P561" s="13" t="s">
        <v>30</v>
      </c>
      <c r="Q561" s="13" t="s">
        <v>279</v>
      </c>
    </row>
    <row r="562" spans="2:17" s="12" customFormat="1" ht="72.95" customHeight="1" outlineLevel="5" x14ac:dyDescent="0.2">
      <c r="B562" s="13"/>
      <c r="C562" s="13" t="s">
        <v>1584</v>
      </c>
      <c r="D562" s="23" t="s">
        <v>1585</v>
      </c>
      <c r="E562" s="16">
        <v>0</v>
      </c>
      <c r="F562" s="13" t="s">
        <v>258</v>
      </c>
      <c r="G562" s="15">
        <v>1</v>
      </c>
      <c r="H562" s="25">
        <v>1083.0050000000001</v>
      </c>
      <c r="I562" s="17"/>
      <c r="J562" s="17">
        <v>0</v>
      </c>
      <c r="K562" s="18">
        <v>0</v>
      </c>
      <c r="L562" s="26">
        <f t="shared" si="30"/>
        <v>0</v>
      </c>
      <c r="M562" s="14">
        <v>1462</v>
      </c>
      <c r="N562" s="13" t="s">
        <v>1586</v>
      </c>
      <c r="O562" s="13" t="s">
        <v>38</v>
      </c>
      <c r="P562" s="13" t="s">
        <v>30</v>
      </c>
      <c r="Q562" s="13" t="s">
        <v>279</v>
      </c>
    </row>
    <row r="563" spans="2:17" s="12" customFormat="1" ht="72.95" customHeight="1" outlineLevel="5" x14ac:dyDescent="0.2">
      <c r="B563" s="13"/>
      <c r="C563" s="13" t="s">
        <v>1587</v>
      </c>
      <c r="D563" s="23" t="s">
        <v>1588</v>
      </c>
      <c r="E563" s="16">
        <v>0</v>
      </c>
      <c r="F563" s="13" t="s">
        <v>258</v>
      </c>
      <c r="G563" s="15">
        <v>1</v>
      </c>
      <c r="H563" s="25">
        <v>1083.0050000000001</v>
      </c>
      <c r="I563" s="17"/>
      <c r="J563" s="17">
        <v>0</v>
      </c>
      <c r="K563" s="18">
        <v>0</v>
      </c>
      <c r="L563" s="26">
        <f t="shared" si="30"/>
        <v>0</v>
      </c>
      <c r="M563" s="14">
        <v>1462</v>
      </c>
      <c r="N563" s="13" t="s">
        <v>1589</v>
      </c>
      <c r="O563" s="13" t="s">
        <v>38</v>
      </c>
      <c r="P563" s="13" t="s">
        <v>30</v>
      </c>
      <c r="Q563" s="13" t="s">
        <v>279</v>
      </c>
    </row>
    <row r="564" spans="2:17" s="12" customFormat="1" ht="72.95" customHeight="1" outlineLevel="5" x14ac:dyDescent="0.2">
      <c r="B564" s="13"/>
      <c r="C564" s="13" t="s">
        <v>1590</v>
      </c>
      <c r="D564" s="23" t="s">
        <v>1591</v>
      </c>
      <c r="E564" s="16">
        <v>0</v>
      </c>
      <c r="F564" s="13" t="s">
        <v>258</v>
      </c>
      <c r="G564" s="15">
        <v>1</v>
      </c>
      <c r="H564" s="25">
        <v>2700.915</v>
      </c>
      <c r="I564" s="17"/>
      <c r="J564" s="17">
        <v>0</v>
      </c>
      <c r="K564" s="18">
        <v>0</v>
      </c>
      <c r="L564" s="26">
        <f t="shared" si="30"/>
        <v>0</v>
      </c>
      <c r="M564" s="14">
        <v>3645</v>
      </c>
      <c r="N564" s="13" t="s">
        <v>1592</v>
      </c>
      <c r="O564" s="13" t="s">
        <v>38</v>
      </c>
      <c r="P564" s="13" t="s">
        <v>30</v>
      </c>
      <c r="Q564" s="13" t="s">
        <v>279</v>
      </c>
    </row>
    <row r="565" spans="2:17" s="12" customFormat="1" ht="72.95" customHeight="1" outlineLevel="5" x14ac:dyDescent="0.2">
      <c r="B565" s="13"/>
      <c r="C565" s="13" t="s">
        <v>1593</v>
      </c>
      <c r="D565" s="23" t="s">
        <v>1594</v>
      </c>
      <c r="E565" s="16">
        <v>0</v>
      </c>
      <c r="F565" s="13" t="s">
        <v>258</v>
      </c>
      <c r="G565" s="15">
        <v>1</v>
      </c>
      <c r="H565" s="25">
        <v>2700.915</v>
      </c>
      <c r="I565" s="17"/>
      <c r="J565" s="17">
        <v>0</v>
      </c>
      <c r="K565" s="18">
        <v>0</v>
      </c>
      <c r="L565" s="26">
        <f t="shared" si="30"/>
        <v>0</v>
      </c>
      <c r="M565" s="14">
        <v>3645</v>
      </c>
      <c r="N565" s="13" t="s">
        <v>1595</v>
      </c>
      <c r="O565" s="13" t="s">
        <v>38</v>
      </c>
      <c r="P565" s="13" t="s">
        <v>30</v>
      </c>
      <c r="Q565" s="13" t="s">
        <v>279</v>
      </c>
    </row>
    <row r="566" spans="2:17" s="12" customFormat="1" ht="72.95" customHeight="1" outlineLevel="5" x14ac:dyDescent="0.2">
      <c r="B566" s="13"/>
      <c r="C566" s="13" t="s">
        <v>1596</v>
      </c>
      <c r="D566" s="23" t="s">
        <v>1597</v>
      </c>
      <c r="E566" s="16">
        <v>0</v>
      </c>
      <c r="F566" s="13" t="s">
        <v>258</v>
      </c>
      <c r="G566" s="15">
        <v>1</v>
      </c>
      <c r="H566" s="25">
        <v>2700.915</v>
      </c>
      <c r="I566" s="17"/>
      <c r="J566" s="17">
        <v>0</v>
      </c>
      <c r="K566" s="18">
        <v>0</v>
      </c>
      <c r="L566" s="26">
        <f t="shared" si="30"/>
        <v>0</v>
      </c>
      <c r="M566" s="14">
        <v>3645</v>
      </c>
      <c r="N566" s="13" t="s">
        <v>1598</v>
      </c>
      <c r="O566" s="13" t="s">
        <v>38</v>
      </c>
      <c r="P566" s="13" t="s">
        <v>30</v>
      </c>
      <c r="Q566" s="13" t="s">
        <v>279</v>
      </c>
    </row>
    <row r="567" spans="2:17" s="12" customFormat="1" ht="72.95" customHeight="1" outlineLevel="5" x14ac:dyDescent="0.2">
      <c r="B567" s="13"/>
      <c r="C567" s="13" t="s">
        <v>1599</v>
      </c>
      <c r="D567" s="23" t="s">
        <v>1600</v>
      </c>
      <c r="E567" s="16">
        <v>0</v>
      </c>
      <c r="F567" s="13" t="s">
        <v>258</v>
      </c>
      <c r="G567" s="15">
        <v>1</v>
      </c>
      <c r="H567" s="25">
        <v>1379.385</v>
      </c>
      <c r="I567" s="17"/>
      <c r="J567" s="17">
        <v>0</v>
      </c>
      <c r="K567" s="18">
        <v>0</v>
      </c>
      <c r="L567" s="26">
        <f t="shared" si="30"/>
        <v>0</v>
      </c>
      <c r="M567" s="14">
        <v>1862</v>
      </c>
      <c r="N567" s="13" t="s">
        <v>1601</v>
      </c>
      <c r="O567" s="13" t="s">
        <v>38</v>
      </c>
      <c r="P567" s="13" t="s">
        <v>30</v>
      </c>
      <c r="Q567" s="13" t="s">
        <v>279</v>
      </c>
    </row>
    <row r="568" spans="2:17" s="12" customFormat="1" ht="72.95" customHeight="1" outlineLevel="5" x14ac:dyDescent="0.2">
      <c r="B568" s="13"/>
      <c r="C568" s="13" t="s">
        <v>1602</v>
      </c>
      <c r="D568" s="23" t="s">
        <v>1603</v>
      </c>
      <c r="E568" s="15">
        <v>10</v>
      </c>
      <c r="F568" s="13" t="s">
        <v>258</v>
      </c>
      <c r="G568" s="15">
        <v>1</v>
      </c>
      <c r="H568" s="25">
        <v>4696.4050000000007</v>
      </c>
      <c r="I568" s="20"/>
      <c r="J568" s="17">
        <v>0</v>
      </c>
      <c r="K568" s="18">
        <v>0</v>
      </c>
      <c r="L568" s="26">
        <f>I568*K568</f>
        <v>0</v>
      </c>
      <c r="M568" s="14">
        <v>3933</v>
      </c>
      <c r="N568" s="13" t="s">
        <v>1604</v>
      </c>
      <c r="O568" s="13" t="s">
        <v>38</v>
      </c>
      <c r="P568" s="13" t="s">
        <v>30</v>
      </c>
      <c r="Q568" s="13" t="s">
        <v>279</v>
      </c>
    </row>
    <row r="569" spans="2:17" s="12" customFormat="1" ht="72.95" customHeight="1" outlineLevel="5" x14ac:dyDescent="0.2">
      <c r="B569" s="13"/>
      <c r="C569" s="13" t="s">
        <v>1605</v>
      </c>
      <c r="D569" s="23" t="s">
        <v>1606</v>
      </c>
      <c r="E569" s="15">
        <v>105</v>
      </c>
      <c r="F569" s="13" t="s">
        <v>258</v>
      </c>
      <c r="G569" s="15">
        <v>1</v>
      </c>
      <c r="H569" s="25">
        <v>2868.3900000000003</v>
      </c>
      <c r="I569" s="20"/>
      <c r="J569" s="17">
        <v>0</v>
      </c>
      <c r="K569" s="18">
        <v>0</v>
      </c>
      <c r="L569" s="26">
        <f>I569*K569</f>
        <v>0</v>
      </c>
      <c r="M569" s="14">
        <v>2402</v>
      </c>
      <c r="N569" s="13" t="s">
        <v>1607</v>
      </c>
      <c r="O569" s="13" t="s">
        <v>38</v>
      </c>
      <c r="P569" s="13" t="s">
        <v>30</v>
      </c>
      <c r="Q569" s="13" t="s">
        <v>279</v>
      </c>
    </row>
    <row r="570" spans="2:17" s="12" customFormat="1" ht="72.95" customHeight="1" outlineLevel="5" x14ac:dyDescent="0.2">
      <c r="B570" s="13"/>
      <c r="C570" s="13" t="s">
        <v>1608</v>
      </c>
      <c r="D570" s="23" t="s">
        <v>1609</v>
      </c>
      <c r="E570" s="15">
        <v>204</v>
      </c>
      <c r="F570" s="13" t="s">
        <v>258</v>
      </c>
      <c r="G570" s="15">
        <v>1</v>
      </c>
      <c r="H570" s="25">
        <v>2396.415</v>
      </c>
      <c r="I570" s="17"/>
      <c r="J570" s="17">
        <v>0</v>
      </c>
      <c r="K570" s="18">
        <v>0</v>
      </c>
      <c r="L570" s="26">
        <f>H570*K570</f>
        <v>0</v>
      </c>
      <c r="M570" s="14">
        <v>3235</v>
      </c>
      <c r="N570" s="13" t="s">
        <v>1610</v>
      </c>
      <c r="O570" s="13" t="s">
        <v>38</v>
      </c>
      <c r="P570" s="13" t="s">
        <v>30</v>
      </c>
      <c r="Q570" s="13" t="s">
        <v>279</v>
      </c>
    </row>
    <row r="571" spans="2:17" s="12" customFormat="1" ht="72.95" customHeight="1" outlineLevel="5" x14ac:dyDescent="0.2">
      <c r="B571" s="13"/>
      <c r="C571" s="13" t="s">
        <v>1611</v>
      </c>
      <c r="D571" s="23" t="s">
        <v>1612</v>
      </c>
      <c r="E571" s="15">
        <v>746</v>
      </c>
      <c r="F571" s="13" t="s">
        <v>258</v>
      </c>
      <c r="G571" s="15">
        <v>1</v>
      </c>
      <c r="H571" s="25">
        <v>1054.585</v>
      </c>
      <c r="I571" s="17"/>
      <c r="J571" s="17">
        <v>0</v>
      </c>
      <c r="K571" s="18">
        <v>0</v>
      </c>
      <c r="L571" s="26">
        <f>H571*K571</f>
        <v>0</v>
      </c>
      <c r="M571" s="14">
        <v>1424</v>
      </c>
      <c r="N571" s="13" t="s">
        <v>1613</v>
      </c>
      <c r="O571" s="13" t="s">
        <v>29</v>
      </c>
      <c r="P571" s="13" t="s">
        <v>30</v>
      </c>
      <c r="Q571" s="13" t="s">
        <v>279</v>
      </c>
    </row>
    <row r="572" spans="2:17" s="12" customFormat="1" ht="72.95" customHeight="1" outlineLevel="5" x14ac:dyDescent="0.2">
      <c r="B572" s="13"/>
      <c r="C572" s="13" t="s">
        <v>1614</v>
      </c>
      <c r="D572" s="23" t="s">
        <v>1615</v>
      </c>
      <c r="E572" s="15">
        <v>262</v>
      </c>
      <c r="F572" s="13" t="s">
        <v>258</v>
      </c>
      <c r="G572" s="15">
        <v>1</v>
      </c>
      <c r="H572" s="25">
        <v>2396.415</v>
      </c>
      <c r="I572" s="17"/>
      <c r="J572" s="17">
        <v>0</v>
      </c>
      <c r="K572" s="18">
        <v>0</v>
      </c>
      <c r="L572" s="26">
        <f>H572*K572</f>
        <v>0</v>
      </c>
      <c r="M572" s="14">
        <v>3235</v>
      </c>
      <c r="N572" s="13" t="s">
        <v>1616</v>
      </c>
      <c r="O572" s="13" t="s">
        <v>42</v>
      </c>
      <c r="P572" s="13" t="s">
        <v>30</v>
      </c>
      <c r="Q572" s="13" t="s">
        <v>279</v>
      </c>
    </row>
    <row r="573" spans="2:17" s="12" customFormat="1" ht="72.95" customHeight="1" outlineLevel="5" x14ac:dyDescent="0.2">
      <c r="B573" s="13"/>
      <c r="C573" s="13" t="s">
        <v>1617</v>
      </c>
      <c r="D573" s="23" t="s">
        <v>1618</v>
      </c>
      <c r="E573" s="15">
        <v>213</v>
      </c>
      <c r="F573" s="13" t="s">
        <v>258</v>
      </c>
      <c r="G573" s="15">
        <v>1</v>
      </c>
      <c r="H573" s="25">
        <v>1054.585</v>
      </c>
      <c r="I573" s="17"/>
      <c r="J573" s="17">
        <v>0</v>
      </c>
      <c r="K573" s="18">
        <v>0</v>
      </c>
      <c r="L573" s="26">
        <f>H573*K573</f>
        <v>0</v>
      </c>
      <c r="M573" s="14">
        <v>1424</v>
      </c>
      <c r="N573" s="13" t="s">
        <v>1619</v>
      </c>
      <c r="O573" s="13" t="s">
        <v>38</v>
      </c>
      <c r="P573" s="13" t="s">
        <v>30</v>
      </c>
      <c r="Q573" s="13" t="s">
        <v>279</v>
      </c>
    </row>
    <row r="574" spans="2:17" s="1" customFormat="1" ht="33" customHeight="1" outlineLevel="4" x14ac:dyDescent="0.2">
      <c r="B574" s="61" t="s">
        <v>1620</v>
      </c>
      <c r="C574" s="61"/>
      <c r="D574" s="61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 spans="2:17" s="12" customFormat="1" ht="72.95" customHeight="1" outlineLevel="5" x14ac:dyDescent="0.2">
      <c r="B575" s="13"/>
      <c r="C575" s="13" t="s">
        <v>1621</v>
      </c>
      <c r="D575" s="23" t="s">
        <v>1622</v>
      </c>
      <c r="E575" s="15">
        <v>191</v>
      </c>
      <c r="F575" s="13" t="s">
        <v>258</v>
      </c>
      <c r="G575" s="15">
        <v>1</v>
      </c>
      <c r="H575" s="25">
        <v>1470.7349999999999</v>
      </c>
      <c r="I575" s="17"/>
      <c r="J575" s="17">
        <v>0</v>
      </c>
      <c r="K575" s="18">
        <v>0</v>
      </c>
      <c r="L575" s="26">
        <f>H575*K575</f>
        <v>0</v>
      </c>
      <c r="M575" s="14">
        <v>1986</v>
      </c>
      <c r="N575" s="13" t="s">
        <v>1623</v>
      </c>
      <c r="O575" s="13" t="s">
        <v>42</v>
      </c>
      <c r="P575" s="13" t="s">
        <v>30</v>
      </c>
      <c r="Q575" s="13" t="s">
        <v>279</v>
      </c>
    </row>
    <row r="576" spans="2:17" s="12" customFormat="1" ht="72.95" customHeight="1" outlineLevel="5" x14ac:dyDescent="0.2">
      <c r="B576" s="13"/>
      <c r="C576" s="13" t="s">
        <v>1624</v>
      </c>
      <c r="D576" s="23" t="s">
        <v>1625</v>
      </c>
      <c r="E576" s="15">
        <v>194</v>
      </c>
      <c r="F576" s="13" t="s">
        <v>258</v>
      </c>
      <c r="G576" s="15">
        <v>1</v>
      </c>
      <c r="H576" s="25">
        <v>1470.7349999999999</v>
      </c>
      <c r="I576" s="17"/>
      <c r="J576" s="17">
        <v>0</v>
      </c>
      <c r="K576" s="18">
        <v>0</v>
      </c>
      <c r="L576" s="26">
        <f>H576*K576</f>
        <v>0</v>
      </c>
      <c r="M576" s="14">
        <v>1986</v>
      </c>
      <c r="N576" s="13" t="s">
        <v>1626</v>
      </c>
      <c r="O576" s="13" t="s">
        <v>42</v>
      </c>
      <c r="P576" s="13" t="s">
        <v>30</v>
      </c>
      <c r="Q576" s="13" t="s">
        <v>279</v>
      </c>
    </row>
    <row r="577" spans="2:17" s="12" customFormat="1" ht="72.95" customHeight="1" outlineLevel="5" x14ac:dyDescent="0.2">
      <c r="B577" s="13"/>
      <c r="C577" s="13" t="s">
        <v>1627</v>
      </c>
      <c r="D577" s="23" t="s">
        <v>1628</v>
      </c>
      <c r="E577" s="15">
        <v>110</v>
      </c>
      <c r="F577" s="13" t="s">
        <v>258</v>
      </c>
      <c r="G577" s="15">
        <v>1</v>
      </c>
      <c r="H577" s="25">
        <v>1470.7349999999999</v>
      </c>
      <c r="I577" s="17"/>
      <c r="J577" s="17">
        <v>0</v>
      </c>
      <c r="K577" s="18">
        <v>0</v>
      </c>
      <c r="L577" s="26">
        <f>H577*K577</f>
        <v>0</v>
      </c>
      <c r="M577" s="14">
        <v>1986</v>
      </c>
      <c r="N577" s="13" t="s">
        <v>1629</v>
      </c>
      <c r="O577" s="13" t="s">
        <v>42</v>
      </c>
      <c r="P577" s="13" t="s">
        <v>30</v>
      </c>
      <c r="Q577" s="13" t="s">
        <v>279</v>
      </c>
    </row>
    <row r="578" spans="2:17" s="12" customFormat="1" ht="72.95" customHeight="1" outlineLevel="5" x14ac:dyDescent="0.2">
      <c r="B578" s="13"/>
      <c r="C578" s="13" t="s">
        <v>1630</v>
      </c>
      <c r="D578" s="23" t="s">
        <v>1631</v>
      </c>
      <c r="E578" s="15">
        <v>254</v>
      </c>
      <c r="F578" s="13" t="s">
        <v>258</v>
      </c>
      <c r="G578" s="15">
        <v>1</v>
      </c>
      <c r="H578" s="25">
        <v>1528.5900000000001</v>
      </c>
      <c r="I578" s="17"/>
      <c r="J578" s="17">
        <v>0</v>
      </c>
      <c r="K578" s="18">
        <v>0</v>
      </c>
      <c r="L578" s="26">
        <f>H578*K578</f>
        <v>0</v>
      </c>
      <c r="M578" s="14">
        <v>2063</v>
      </c>
      <c r="N578" s="13" t="s">
        <v>1632</v>
      </c>
      <c r="O578" s="13" t="s">
        <v>42</v>
      </c>
      <c r="P578" s="13" t="s">
        <v>30</v>
      </c>
      <c r="Q578" s="13" t="s">
        <v>279</v>
      </c>
    </row>
    <row r="579" spans="2:17" s="1" customFormat="1" ht="33" customHeight="1" outlineLevel="3" x14ac:dyDescent="0.2">
      <c r="B579" s="61" t="s">
        <v>1633</v>
      </c>
      <c r="C579" s="61"/>
      <c r="D579" s="61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pans="2:17" s="12" customFormat="1" ht="72.95" customHeight="1" outlineLevel="4" x14ac:dyDescent="0.2">
      <c r="B580" s="13"/>
      <c r="C580" s="13" t="s">
        <v>1634</v>
      </c>
      <c r="D580" s="23" t="s">
        <v>1635</v>
      </c>
      <c r="E580" s="14">
        <v>13082</v>
      </c>
      <c r="F580" s="13" t="s">
        <v>258</v>
      </c>
      <c r="G580" s="15">
        <v>1</v>
      </c>
      <c r="H580" s="25">
        <v>554.19000000000005</v>
      </c>
      <c r="I580" s="19"/>
      <c r="J580" s="17">
        <v>0</v>
      </c>
      <c r="K580" s="18">
        <v>0</v>
      </c>
      <c r="L580" s="26">
        <f>I580*K580</f>
        <v>0</v>
      </c>
      <c r="M580" s="15">
        <v>465</v>
      </c>
      <c r="N580" s="13" t="s">
        <v>1636</v>
      </c>
      <c r="O580" s="13" t="s">
        <v>42</v>
      </c>
      <c r="P580" s="13" t="s">
        <v>30</v>
      </c>
      <c r="Q580" s="13" t="s">
        <v>279</v>
      </c>
    </row>
    <row r="581" spans="2:17" s="12" customFormat="1" ht="72.95" customHeight="1" outlineLevel="4" x14ac:dyDescent="0.2">
      <c r="B581" s="13"/>
      <c r="C581" s="13" t="s">
        <v>1637</v>
      </c>
      <c r="D581" s="23" t="s">
        <v>1638</v>
      </c>
      <c r="E581" s="14">
        <v>4078</v>
      </c>
      <c r="F581" s="13" t="s">
        <v>258</v>
      </c>
      <c r="G581" s="15">
        <v>1</v>
      </c>
      <c r="H581" s="25">
        <v>683.09500000000003</v>
      </c>
      <c r="I581" s="19"/>
      <c r="J581" s="17">
        <v>0</v>
      </c>
      <c r="K581" s="18">
        <v>0</v>
      </c>
      <c r="L581" s="26">
        <f>I581*K581</f>
        <v>0</v>
      </c>
      <c r="M581" s="15">
        <v>573</v>
      </c>
      <c r="N581" s="13" t="s">
        <v>1639</v>
      </c>
      <c r="O581" s="13" t="s">
        <v>29</v>
      </c>
      <c r="P581" s="13" t="s">
        <v>30</v>
      </c>
      <c r="Q581" s="13" t="s">
        <v>279</v>
      </c>
    </row>
    <row r="582" spans="2:17" s="1" customFormat="1" ht="33" customHeight="1" outlineLevel="3" x14ac:dyDescent="0.2">
      <c r="B582" s="61" t="s">
        <v>1640</v>
      </c>
      <c r="C582" s="61"/>
      <c r="D582" s="61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 spans="2:17" s="1" customFormat="1" ht="33" customHeight="1" outlineLevel="4" x14ac:dyDescent="0.2">
      <c r="B583" s="55" t="s">
        <v>1641</v>
      </c>
      <c r="C583" s="55"/>
      <c r="D583" s="55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</row>
    <row r="584" spans="2:17" s="12" customFormat="1" ht="72.95" customHeight="1" outlineLevel="5" x14ac:dyDescent="0.2">
      <c r="B584" s="13"/>
      <c r="C584" s="13" t="s">
        <v>1642</v>
      </c>
      <c r="D584" s="23" t="s">
        <v>1643</v>
      </c>
      <c r="E584" s="15">
        <v>86</v>
      </c>
      <c r="F584" s="13" t="s">
        <v>258</v>
      </c>
      <c r="G584" s="15">
        <v>1</v>
      </c>
      <c r="H584" s="25">
        <v>2542.5749999999998</v>
      </c>
      <c r="I584" s="17"/>
      <c r="J584" s="17">
        <v>0</v>
      </c>
      <c r="K584" s="18">
        <v>0</v>
      </c>
      <c r="L584" s="26">
        <f t="shared" ref="L584:L590" si="31">H584*K584</f>
        <v>0</v>
      </c>
      <c r="M584" s="14">
        <v>3432</v>
      </c>
      <c r="N584" s="13" t="s">
        <v>1644</v>
      </c>
      <c r="O584" s="13" t="s">
        <v>38</v>
      </c>
      <c r="P584" s="13" t="s">
        <v>30</v>
      </c>
      <c r="Q584" s="13" t="s">
        <v>279</v>
      </c>
    </row>
    <row r="585" spans="2:17" s="12" customFormat="1" ht="72.95" customHeight="1" outlineLevel="5" x14ac:dyDescent="0.2">
      <c r="B585" s="13"/>
      <c r="C585" s="13" t="s">
        <v>1645</v>
      </c>
      <c r="D585" s="23" t="s">
        <v>1646</v>
      </c>
      <c r="E585" s="15">
        <v>25</v>
      </c>
      <c r="F585" s="13" t="s">
        <v>258</v>
      </c>
      <c r="G585" s="15">
        <v>1</v>
      </c>
      <c r="H585" s="25">
        <v>1747.8300000000002</v>
      </c>
      <c r="I585" s="17"/>
      <c r="J585" s="17">
        <v>0</v>
      </c>
      <c r="K585" s="18">
        <v>0</v>
      </c>
      <c r="L585" s="26">
        <f t="shared" si="31"/>
        <v>0</v>
      </c>
      <c r="M585" s="14">
        <v>2359</v>
      </c>
      <c r="N585" s="13" t="s">
        <v>1647</v>
      </c>
      <c r="O585" s="13" t="s">
        <v>38</v>
      </c>
      <c r="P585" s="13" t="s">
        <v>30</v>
      </c>
      <c r="Q585" s="13" t="s">
        <v>279</v>
      </c>
    </row>
    <row r="586" spans="2:17" s="12" customFormat="1" ht="72.95" customHeight="1" outlineLevel="5" x14ac:dyDescent="0.2">
      <c r="B586" s="13"/>
      <c r="C586" s="13" t="s">
        <v>1648</v>
      </c>
      <c r="D586" s="23" t="s">
        <v>1649</v>
      </c>
      <c r="E586" s="15">
        <v>198</v>
      </c>
      <c r="F586" s="13" t="s">
        <v>258</v>
      </c>
      <c r="G586" s="15">
        <v>1</v>
      </c>
      <c r="H586" s="25">
        <v>1747.8300000000002</v>
      </c>
      <c r="I586" s="17"/>
      <c r="J586" s="17">
        <v>0</v>
      </c>
      <c r="K586" s="18">
        <v>0</v>
      </c>
      <c r="L586" s="26">
        <f t="shared" si="31"/>
        <v>0</v>
      </c>
      <c r="M586" s="14">
        <v>2359</v>
      </c>
      <c r="N586" s="13" t="s">
        <v>1650</v>
      </c>
      <c r="O586" s="13" t="s">
        <v>38</v>
      </c>
      <c r="P586" s="13" t="s">
        <v>30</v>
      </c>
      <c r="Q586" s="13" t="s">
        <v>279</v>
      </c>
    </row>
    <row r="587" spans="2:17" s="12" customFormat="1" ht="72.95" customHeight="1" outlineLevel="5" x14ac:dyDescent="0.2">
      <c r="B587" s="13"/>
      <c r="C587" s="13" t="s">
        <v>1651</v>
      </c>
      <c r="D587" s="23" t="s">
        <v>1652</v>
      </c>
      <c r="E587" s="15">
        <v>165</v>
      </c>
      <c r="F587" s="13" t="s">
        <v>258</v>
      </c>
      <c r="G587" s="15">
        <v>1</v>
      </c>
      <c r="H587" s="25">
        <v>1747.8300000000002</v>
      </c>
      <c r="I587" s="17"/>
      <c r="J587" s="17">
        <v>0</v>
      </c>
      <c r="K587" s="18">
        <v>0</v>
      </c>
      <c r="L587" s="26">
        <f t="shared" si="31"/>
        <v>0</v>
      </c>
      <c r="M587" s="14">
        <v>2359</v>
      </c>
      <c r="N587" s="13" t="s">
        <v>1653</v>
      </c>
      <c r="O587" s="13" t="s">
        <v>38</v>
      </c>
      <c r="P587" s="13" t="s">
        <v>30</v>
      </c>
      <c r="Q587" s="13" t="s">
        <v>279</v>
      </c>
    </row>
    <row r="588" spans="2:17" s="12" customFormat="1" ht="72.95" customHeight="1" outlineLevel="5" x14ac:dyDescent="0.2">
      <c r="B588" s="13"/>
      <c r="C588" s="13" t="s">
        <v>1654</v>
      </c>
      <c r="D588" s="23" t="s">
        <v>1655</v>
      </c>
      <c r="E588" s="16">
        <v>0</v>
      </c>
      <c r="F588" s="13" t="s">
        <v>258</v>
      </c>
      <c r="G588" s="15">
        <v>1</v>
      </c>
      <c r="H588" s="25">
        <v>1867.6</v>
      </c>
      <c r="I588" s="17"/>
      <c r="J588" s="17">
        <v>0</v>
      </c>
      <c r="K588" s="18">
        <v>0</v>
      </c>
      <c r="L588" s="26">
        <f t="shared" si="31"/>
        <v>0</v>
      </c>
      <c r="M588" s="14">
        <v>2521</v>
      </c>
      <c r="N588" s="13" t="s">
        <v>1656</v>
      </c>
      <c r="O588" s="13" t="s">
        <v>38</v>
      </c>
      <c r="P588" s="13" t="s">
        <v>30</v>
      </c>
      <c r="Q588" s="13" t="s">
        <v>279</v>
      </c>
    </row>
    <row r="589" spans="2:17" s="12" customFormat="1" ht="72.95" customHeight="1" outlineLevel="5" x14ac:dyDescent="0.2">
      <c r="B589" s="13"/>
      <c r="C589" s="13" t="s">
        <v>1657</v>
      </c>
      <c r="D589" s="23" t="s">
        <v>1658</v>
      </c>
      <c r="E589" s="15">
        <v>45</v>
      </c>
      <c r="F589" s="13" t="s">
        <v>258</v>
      </c>
      <c r="G589" s="15">
        <v>1</v>
      </c>
      <c r="H589" s="25">
        <v>1747.8300000000002</v>
      </c>
      <c r="I589" s="17"/>
      <c r="J589" s="17">
        <v>0</v>
      </c>
      <c r="K589" s="18">
        <v>0</v>
      </c>
      <c r="L589" s="26">
        <f t="shared" si="31"/>
        <v>0</v>
      </c>
      <c r="M589" s="14">
        <v>2359</v>
      </c>
      <c r="N589" s="13" t="s">
        <v>1659</v>
      </c>
      <c r="O589" s="13" t="s">
        <v>38</v>
      </c>
      <c r="P589" s="13" t="s">
        <v>30</v>
      </c>
      <c r="Q589" s="13" t="s">
        <v>279</v>
      </c>
    </row>
    <row r="590" spans="2:17" s="12" customFormat="1" ht="72.95" customHeight="1" outlineLevel="5" x14ac:dyDescent="0.2">
      <c r="B590" s="13"/>
      <c r="C590" s="13" t="s">
        <v>1660</v>
      </c>
      <c r="D590" s="23" t="s">
        <v>1661</v>
      </c>
      <c r="E590" s="15">
        <v>15</v>
      </c>
      <c r="F590" s="13" t="s">
        <v>258</v>
      </c>
      <c r="G590" s="15">
        <v>1</v>
      </c>
      <c r="H590" s="25">
        <v>1867.6</v>
      </c>
      <c r="I590" s="17"/>
      <c r="J590" s="17">
        <v>0</v>
      </c>
      <c r="K590" s="18">
        <v>0</v>
      </c>
      <c r="L590" s="26">
        <f t="shared" si="31"/>
        <v>0</v>
      </c>
      <c r="M590" s="14">
        <v>2521</v>
      </c>
      <c r="N590" s="13" t="s">
        <v>1662</v>
      </c>
      <c r="O590" s="13" t="s">
        <v>38</v>
      </c>
      <c r="P590" s="13" t="s">
        <v>30</v>
      </c>
      <c r="Q590" s="13" t="s">
        <v>279</v>
      </c>
    </row>
    <row r="591" spans="2:17" s="1" customFormat="1" ht="33" customHeight="1" outlineLevel="3" x14ac:dyDescent="0.2">
      <c r="B591" s="61" t="s">
        <v>1663</v>
      </c>
      <c r="C591" s="61"/>
      <c r="D591" s="61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 spans="2:17" s="1" customFormat="1" ht="33" customHeight="1" outlineLevel="4" x14ac:dyDescent="0.2">
      <c r="B592" s="55" t="s">
        <v>1664</v>
      </c>
      <c r="C592" s="55"/>
      <c r="D592" s="55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</row>
    <row r="593" spans="2:17" s="12" customFormat="1" ht="72.95" customHeight="1" outlineLevel="5" x14ac:dyDescent="0.2">
      <c r="B593" s="13"/>
      <c r="C593" s="13" t="s">
        <v>1665</v>
      </c>
      <c r="D593" s="23" t="s">
        <v>1666</v>
      </c>
      <c r="E593" s="15">
        <v>128</v>
      </c>
      <c r="F593" s="13" t="s">
        <v>258</v>
      </c>
      <c r="G593" s="15">
        <v>1</v>
      </c>
      <c r="H593" s="25">
        <v>5809.8600000000006</v>
      </c>
      <c r="I593" s="17"/>
      <c r="J593" s="17">
        <v>0</v>
      </c>
      <c r="K593" s="18">
        <v>0</v>
      </c>
      <c r="L593" s="26">
        <f t="shared" ref="L593:L604" si="32">H593*K593</f>
        <v>0</v>
      </c>
      <c r="M593" s="14">
        <v>7842</v>
      </c>
      <c r="N593" s="13" t="s">
        <v>1667</v>
      </c>
      <c r="O593" s="13" t="s">
        <v>38</v>
      </c>
      <c r="P593" s="13" t="s">
        <v>30</v>
      </c>
      <c r="Q593" s="13" t="s">
        <v>279</v>
      </c>
    </row>
    <row r="594" spans="2:17" s="12" customFormat="1" ht="72.95" customHeight="1" outlineLevel="5" x14ac:dyDescent="0.2">
      <c r="B594" s="13"/>
      <c r="C594" s="13" t="s">
        <v>1668</v>
      </c>
      <c r="D594" s="23" t="s">
        <v>1669</v>
      </c>
      <c r="E594" s="15">
        <v>78</v>
      </c>
      <c r="F594" s="13" t="s">
        <v>258</v>
      </c>
      <c r="G594" s="15">
        <v>1</v>
      </c>
      <c r="H594" s="25">
        <v>5303.375</v>
      </c>
      <c r="I594" s="17"/>
      <c r="J594" s="17">
        <v>0</v>
      </c>
      <c r="K594" s="18">
        <v>0</v>
      </c>
      <c r="L594" s="26">
        <f t="shared" si="32"/>
        <v>0</v>
      </c>
      <c r="M594" s="14">
        <v>7158</v>
      </c>
      <c r="N594" s="13" t="s">
        <v>1670</v>
      </c>
      <c r="O594" s="13" t="s">
        <v>38</v>
      </c>
      <c r="P594" s="13" t="s">
        <v>30</v>
      </c>
      <c r="Q594" s="13" t="s">
        <v>279</v>
      </c>
    </row>
    <row r="595" spans="2:17" s="12" customFormat="1" ht="72.95" customHeight="1" outlineLevel="5" x14ac:dyDescent="0.2">
      <c r="B595" s="13"/>
      <c r="C595" s="13" t="s">
        <v>1671</v>
      </c>
      <c r="D595" s="23" t="s">
        <v>1672</v>
      </c>
      <c r="E595" s="15">
        <v>25</v>
      </c>
      <c r="F595" s="13" t="s">
        <v>258</v>
      </c>
      <c r="G595" s="15">
        <v>1</v>
      </c>
      <c r="H595" s="25">
        <v>5809.8600000000006</v>
      </c>
      <c r="I595" s="17"/>
      <c r="J595" s="17">
        <v>0</v>
      </c>
      <c r="K595" s="18">
        <v>0</v>
      </c>
      <c r="L595" s="26">
        <f t="shared" si="32"/>
        <v>0</v>
      </c>
      <c r="M595" s="14">
        <v>7842</v>
      </c>
      <c r="N595" s="13" t="s">
        <v>1673</v>
      </c>
      <c r="O595" s="13" t="s">
        <v>38</v>
      </c>
      <c r="P595" s="13" t="s">
        <v>30</v>
      </c>
      <c r="Q595" s="13" t="s">
        <v>279</v>
      </c>
    </row>
    <row r="596" spans="2:17" s="12" customFormat="1" ht="72.95" customHeight="1" outlineLevel="5" x14ac:dyDescent="0.2">
      <c r="B596" s="13"/>
      <c r="C596" s="13" t="s">
        <v>1674</v>
      </c>
      <c r="D596" s="23" t="s">
        <v>1675</v>
      </c>
      <c r="E596" s="15">
        <v>227</v>
      </c>
      <c r="F596" s="13" t="s">
        <v>258</v>
      </c>
      <c r="G596" s="15">
        <v>1</v>
      </c>
      <c r="H596" s="25">
        <v>1639.2249999999999</v>
      </c>
      <c r="I596" s="17"/>
      <c r="J596" s="17">
        <v>0</v>
      </c>
      <c r="K596" s="18">
        <v>0</v>
      </c>
      <c r="L596" s="26">
        <f t="shared" si="32"/>
        <v>0</v>
      </c>
      <c r="M596" s="14">
        <v>2214</v>
      </c>
      <c r="N596" s="13" t="s">
        <v>1676</v>
      </c>
      <c r="O596" s="13" t="s">
        <v>38</v>
      </c>
      <c r="P596" s="13" t="s">
        <v>30</v>
      </c>
      <c r="Q596" s="13" t="s">
        <v>279</v>
      </c>
    </row>
    <row r="597" spans="2:17" s="12" customFormat="1" ht="72.95" customHeight="1" outlineLevel="5" x14ac:dyDescent="0.2">
      <c r="B597" s="13"/>
      <c r="C597" s="13" t="s">
        <v>1677</v>
      </c>
      <c r="D597" s="23" t="s">
        <v>1678</v>
      </c>
      <c r="E597" s="15">
        <v>62</v>
      </c>
      <c r="F597" s="13" t="s">
        <v>258</v>
      </c>
      <c r="G597" s="15">
        <v>1</v>
      </c>
      <c r="H597" s="25">
        <v>1639.2249999999999</v>
      </c>
      <c r="I597" s="17"/>
      <c r="J597" s="17">
        <v>0</v>
      </c>
      <c r="K597" s="18">
        <v>0</v>
      </c>
      <c r="L597" s="26">
        <f t="shared" si="32"/>
        <v>0</v>
      </c>
      <c r="M597" s="14">
        <v>2214</v>
      </c>
      <c r="N597" s="13" t="s">
        <v>1679</v>
      </c>
      <c r="O597" s="13" t="s">
        <v>38</v>
      </c>
      <c r="P597" s="13" t="s">
        <v>30</v>
      </c>
      <c r="Q597" s="13" t="s">
        <v>279</v>
      </c>
    </row>
    <row r="598" spans="2:17" s="12" customFormat="1" ht="72.95" customHeight="1" outlineLevel="5" x14ac:dyDescent="0.2">
      <c r="B598" s="13"/>
      <c r="C598" s="13" t="s">
        <v>1680</v>
      </c>
      <c r="D598" s="23" t="s">
        <v>1681</v>
      </c>
      <c r="E598" s="15">
        <v>222</v>
      </c>
      <c r="F598" s="13" t="s">
        <v>258</v>
      </c>
      <c r="G598" s="15">
        <v>1</v>
      </c>
      <c r="H598" s="25">
        <v>2831.85</v>
      </c>
      <c r="I598" s="17"/>
      <c r="J598" s="17">
        <v>0</v>
      </c>
      <c r="K598" s="18">
        <v>0</v>
      </c>
      <c r="L598" s="26">
        <f t="shared" si="32"/>
        <v>0</v>
      </c>
      <c r="M598" s="14">
        <v>3823</v>
      </c>
      <c r="N598" s="13" t="s">
        <v>1682</v>
      </c>
      <c r="O598" s="13" t="s">
        <v>38</v>
      </c>
      <c r="P598" s="13" t="s">
        <v>30</v>
      </c>
      <c r="Q598" s="13" t="s">
        <v>279</v>
      </c>
    </row>
    <row r="599" spans="2:17" s="12" customFormat="1" ht="72.95" customHeight="1" outlineLevel="5" x14ac:dyDescent="0.2">
      <c r="B599" s="13"/>
      <c r="C599" s="13" t="s">
        <v>1683</v>
      </c>
      <c r="D599" s="23" t="s">
        <v>1684</v>
      </c>
      <c r="E599" s="15">
        <v>115</v>
      </c>
      <c r="F599" s="13" t="s">
        <v>258</v>
      </c>
      <c r="G599" s="15">
        <v>1</v>
      </c>
      <c r="H599" s="25">
        <v>2831.85</v>
      </c>
      <c r="I599" s="17"/>
      <c r="J599" s="17">
        <v>0</v>
      </c>
      <c r="K599" s="18">
        <v>0</v>
      </c>
      <c r="L599" s="26">
        <f t="shared" si="32"/>
        <v>0</v>
      </c>
      <c r="M599" s="14">
        <v>3823</v>
      </c>
      <c r="N599" s="13" t="s">
        <v>1685</v>
      </c>
      <c r="O599" s="13" t="s">
        <v>38</v>
      </c>
      <c r="P599" s="13" t="s">
        <v>30</v>
      </c>
      <c r="Q599" s="13" t="s">
        <v>279</v>
      </c>
    </row>
    <row r="600" spans="2:17" s="12" customFormat="1" ht="72.95" customHeight="1" outlineLevel="5" x14ac:dyDescent="0.2">
      <c r="B600" s="13"/>
      <c r="C600" s="13" t="s">
        <v>1686</v>
      </c>
      <c r="D600" s="23" t="s">
        <v>1687</v>
      </c>
      <c r="E600" s="15">
        <v>254</v>
      </c>
      <c r="F600" s="13" t="s">
        <v>258</v>
      </c>
      <c r="G600" s="15">
        <v>1</v>
      </c>
      <c r="H600" s="25">
        <v>1728.5449999999998</v>
      </c>
      <c r="I600" s="17"/>
      <c r="J600" s="17">
        <v>0</v>
      </c>
      <c r="K600" s="18">
        <v>0</v>
      </c>
      <c r="L600" s="26">
        <f t="shared" si="32"/>
        <v>0</v>
      </c>
      <c r="M600" s="14">
        <v>2334</v>
      </c>
      <c r="N600" s="13" t="s">
        <v>1688</v>
      </c>
      <c r="O600" s="13" t="s">
        <v>38</v>
      </c>
      <c r="P600" s="13" t="s">
        <v>30</v>
      </c>
      <c r="Q600" s="13" t="s">
        <v>279</v>
      </c>
    </row>
    <row r="601" spans="2:17" s="12" customFormat="1" ht="72.95" customHeight="1" outlineLevel="5" x14ac:dyDescent="0.2">
      <c r="B601" s="13"/>
      <c r="C601" s="13" t="s">
        <v>1689</v>
      </c>
      <c r="D601" s="23" t="s">
        <v>1690</v>
      </c>
      <c r="E601" s="15">
        <v>206</v>
      </c>
      <c r="F601" s="13" t="s">
        <v>258</v>
      </c>
      <c r="G601" s="15">
        <v>1</v>
      </c>
      <c r="H601" s="25">
        <v>3128.23</v>
      </c>
      <c r="I601" s="17"/>
      <c r="J601" s="17">
        <v>0</v>
      </c>
      <c r="K601" s="18">
        <v>0</v>
      </c>
      <c r="L601" s="26">
        <f t="shared" si="32"/>
        <v>0</v>
      </c>
      <c r="M601" s="14">
        <v>4223</v>
      </c>
      <c r="N601" s="13" t="s">
        <v>1691</v>
      </c>
      <c r="O601" s="13" t="s">
        <v>38</v>
      </c>
      <c r="P601" s="13" t="s">
        <v>30</v>
      </c>
      <c r="Q601" s="13" t="s">
        <v>279</v>
      </c>
    </row>
    <row r="602" spans="2:17" s="12" customFormat="1" ht="72.95" customHeight="1" outlineLevel="5" x14ac:dyDescent="0.2">
      <c r="B602" s="13"/>
      <c r="C602" s="13" t="s">
        <v>1692</v>
      </c>
      <c r="D602" s="23" t="s">
        <v>1693</v>
      </c>
      <c r="E602" s="15">
        <v>374</v>
      </c>
      <c r="F602" s="13" t="s">
        <v>258</v>
      </c>
      <c r="G602" s="15">
        <v>1</v>
      </c>
      <c r="H602" s="25">
        <v>1728.5449999999998</v>
      </c>
      <c r="I602" s="17"/>
      <c r="J602" s="17">
        <v>0</v>
      </c>
      <c r="K602" s="18">
        <v>0</v>
      </c>
      <c r="L602" s="26">
        <f t="shared" si="32"/>
        <v>0</v>
      </c>
      <c r="M602" s="14">
        <v>2334</v>
      </c>
      <c r="N602" s="13" t="s">
        <v>1694</v>
      </c>
      <c r="O602" s="13" t="s">
        <v>38</v>
      </c>
      <c r="P602" s="13" t="s">
        <v>30</v>
      </c>
      <c r="Q602" s="13" t="s">
        <v>279</v>
      </c>
    </row>
    <row r="603" spans="2:17" s="12" customFormat="1" ht="72.95" customHeight="1" outlineLevel="5" x14ac:dyDescent="0.2">
      <c r="B603" s="13"/>
      <c r="C603" s="13" t="s">
        <v>1695</v>
      </c>
      <c r="D603" s="23" t="s">
        <v>1696</v>
      </c>
      <c r="E603" s="15">
        <v>391</v>
      </c>
      <c r="F603" s="13" t="s">
        <v>258</v>
      </c>
      <c r="G603" s="15">
        <v>1</v>
      </c>
      <c r="H603" s="25">
        <v>3128.23</v>
      </c>
      <c r="I603" s="17"/>
      <c r="J603" s="17">
        <v>0</v>
      </c>
      <c r="K603" s="18">
        <v>0</v>
      </c>
      <c r="L603" s="26">
        <f t="shared" si="32"/>
        <v>0</v>
      </c>
      <c r="M603" s="14">
        <v>4223</v>
      </c>
      <c r="N603" s="13" t="s">
        <v>1697</v>
      </c>
      <c r="O603" s="13" t="s">
        <v>38</v>
      </c>
      <c r="P603" s="13" t="s">
        <v>30</v>
      </c>
      <c r="Q603" s="13" t="s">
        <v>279</v>
      </c>
    </row>
    <row r="604" spans="2:17" s="12" customFormat="1" ht="72.95" customHeight="1" outlineLevel="5" x14ac:dyDescent="0.2">
      <c r="B604" s="13"/>
      <c r="C604" s="13" t="s">
        <v>1698</v>
      </c>
      <c r="D604" s="23" t="s">
        <v>1699</v>
      </c>
      <c r="E604" s="15">
        <v>88</v>
      </c>
      <c r="F604" s="13" t="s">
        <v>258</v>
      </c>
      <c r="G604" s="15">
        <v>1</v>
      </c>
      <c r="H604" s="25">
        <v>5303.375</v>
      </c>
      <c r="I604" s="17"/>
      <c r="J604" s="17">
        <v>0</v>
      </c>
      <c r="K604" s="18">
        <v>0</v>
      </c>
      <c r="L604" s="26">
        <f t="shared" si="32"/>
        <v>0</v>
      </c>
      <c r="M604" s="14">
        <v>7158</v>
      </c>
      <c r="N604" s="13" t="s">
        <v>1700</v>
      </c>
      <c r="O604" s="13" t="s">
        <v>38</v>
      </c>
      <c r="P604" s="13" t="s">
        <v>30</v>
      </c>
      <c r="Q604" s="13" t="s">
        <v>279</v>
      </c>
    </row>
    <row r="605" spans="2:17" s="1" customFormat="1" ht="33" customHeight="1" outlineLevel="4" x14ac:dyDescent="0.2">
      <c r="B605" s="61" t="s">
        <v>1701</v>
      </c>
      <c r="C605" s="61"/>
      <c r="D605" s="61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 spans="2:17" s="12" customFormat="1" ht="72.95" customHeight="1" outlineLevel="5" x14ac:dyDescent="0.2">
      <c r="B606" s="13"/>
      <c r="C606" s="13" t="s">
        <v>1702</v>
      </c>
      <c r="D606" s="23" t="s">
        <v>1703</v>
      </c>
      <c r="E606" s="15">
        <v>496</v>
      </c>
      <c r="F606" s="13" t="s">
        <v>258</v>
      </c>
      <c r="G606" s="15">
        <v>1</v>
      </c>
      <c r="H606" s="25">
        <v>189.80500000000001</v>
      </c>
      <c r="I606" s="19"/>
      <c r="J606" s="17">
        <v>0</v>
      </c>
      <c r="K606" s="18">
        <v>0</v>
      </c>
      <c r="L606" s="26">
        <f t="shared" ref="L606:L638" si="33">I606*K606</f>
        <v>0</v>
      </c>
      <c r="M606" s="15">
        <v>159</v>
      </c>
      <c r="N606" s="13" t="s">
        <v>1704</v>
      </c>
      <c r="O606" s="13" t="s">
        <v>38</v>
      </c>
      <c r="P606" s="13" t="s">
        <v>30</v>
      </c>
      <c r="Q606" s="13" t="s">
        <v>31</v>
      </c>
    </row>
    <row r="607" spans="2:17" s="12" customFormat="1" ht="72.95" customHeight="1" outlineLevel="5" x14ac:dyDescent="0.2">
      <c r="B607" s="13"/>
      <c r="C607" s="13" t="s">
        <v>1705</v>
      </c>
      <c r="D607" s="23" t="s">
        <v>1706</v>
      </c>
      <c r="E607" s="15">
        <v>383</v>
      </c>
      <c r="F607" s="13" t="s">
        <v>258</v>
      </c>
      <c r="G607" s="15">
        <v>1</v>
      </c>
      <c r="H607" s="25">
        <v>1656.48</v>
      </c>
      <c r="I607" s="19"/>
      <c r="J607" s="17">
        <v>0</v>
      </c>
      <c r="K607" s="18">
        <v>0</v>
      </c>
      <c r="L607" s="26">
        <f t="shared" si="33"/>
        <v>0</v>
      </c>
      <c r="M607" s="14">
        <v>1387</v>
      </c>
      <c r="N607" s="13" t="s">
        <v>1707</v>
      </c>
      <c r="O607" s="13" t="s">
        <v>38</v>
      </c>
      <c r="P607" s="13" t="s">
        <v>30</v>
      </c>
      <c r="Q607" s="13" t="s">
        <v>279</v>
      </c>
    </row>
    <row r="608" spans="2:17" s="12" customFormat="1" ht="72.95" customHeight="1" outlineLevel="5" x14ac:dyDescent="0.2">
      <c r="B608" s="13"/>
      <c r="C608" s="13" t="s">
        <v>1708</v>
      </c>
      <c r="D608" s="23" t="s">
        <v>1709</v>
      </c>
      <c r="E608" s="15">
        <v>277</v>
      </c>
      <c r="F608" s="13" t="s">
        <v>258</v>
      </c>
      <c r="G608" s="15">
        <v>1</v>
      </c>
      <c r="H608" s="25">
        <v>968.31</v>
      </c>
      <c r="I608" s="19"/>
      <c r="J608" s="17">
        <v>0</v>
      </c>
      <c r="K608" s="18">
        <v>0</v>
      </c>
      <c r="L608" s="26">
        <f t="shared" si="33"/>
        <v>0</v>
      </c>
      <c r="M608" s="15">
        <v>811</v>
      </c>
      <c r="N608" s="13" t="s">
        <v>1710</v>
      </c>
      <c r="O608" s="13" t="s">
        <v>38</v>
      </c>
      <c r="P608" s="13" t="s">
        <v>30</v>
      </c>
      <c r="Q608" s="13" t="s">
        <v>279</v>
      </c>
    </row>
    <row r="609" spans="2:17" s="12" customFormat="1" ht="72.95" customHeight="1" outlineLevel="5" x14ac:dyDescent="0.2">
      <c r="B609" s="13"/>
      <c r="C609" s="13" t="s">
        <v>1711</v>
      </c>
      <c r="D609" s="23" t="s">
        <v>1712</v>
      </c>
      <c r="E609" s="15">
        <v>439</v>
      </c>
      <c r="F609" s="13" t="s">
        <v>258</v>
      </c>
      <c r="G609" s="15">
        <v>1</v>
      </c>
      <c r="H609" s="25">
        <v>590.73</v>
      </c>
      <c r="I609" s="19"/>
      <c r="J609" s="17">
        <v>0</v>
      </c>
      <c r="K609" s="18">
        <v>0</v>
      </c>
      <c r="L609" s="26">
        <f t="shared" si="33"/>
        <v>0</v>
      </c>
      <c r="M609" s="15">
        <v>495</v>
      </c>
      <c r="N609" s="13" t="s">
        <v>1713</v>
      </c>
      <c r="O609" s="13" t="s">
        <v>38</v>
      </c>
      <c r="P609" s="13" t="s">
        <v>30</v>
      </c>
      <c r="Q609" s="13" t="s">
        <v>31</v>
      </c>
    </row>
    <row r="610" spans="2:17" s="12" customFormat="1" ht="72.95" customHeight="1" outlineLevel="5" x14ac:dyDescent="0.2">
      <c r="B610" s="13"/>
      <c r="C610" s="13" t="s">
        <v>1714</v>
      </c>
      <c r="D610" s="23" t="s">
        <v>1715</v>
      </c>
      <c r="E610" s="15">
        <v>609</v>
      </c>
      <c r="F610" s="13" t="s">
        <v>258</v>
      </c>
      <c r="G610" s="15">
        <v>1</v>
      </c>
      <c r="H610" s="25">
        <v>590.73</v>
      </c>
      <c r="I610" s="19"/>
      <c r="J610" s="17">
        <v>0</v>
      </c>
      <c r="K610" s="18">
        <v>0</v>
      </c>
      <c r="L610" s="26">
        <f t="shared" si="33"/>
        <v>0</v>
      </c>
      <c r="M610" s="15">
        <v>495</v>
      </c>
      <c r="N610" s="13" t="s">
        <v>1716</v>
      </c>
      <c r="O610" s="13" t="s">
        <v>38</v>
      </c>
      <c r="P610" s="13" t="s">
        <v>30</v>
      </c>
      <c r="Q610" s="13" t="s">
        <v>31</v>
      </c>
    </row>
    <row r="611" spans="2:17" s="12" customFormat="1" ht="72.95" customHeight="1" outlineLevel="5" x14ac:dyDescent="0.2">
      <c r="B611" s="13"/>
      <c r="C611" s="13" t="s">
        <v>1717</v>
      </c>
      <c r="D611" s="23" t="s">
        <v>1718</v>
      </c>
      <c r="E611" s="15">
        <v>544</v>
      </c>
      <c r="F611" s="13" t="s">
        <v>258</v>
      </c>
      <c r="G611" s="15">
        <v>1</v>
      </c>
      <c r="H611" s="25">
        <v>590.73</v>
      </c>
      <c r="I611" s="19"/>
      <c r="J611" s="17">
        <v>0</v>
      </c>
      <c r="K611" s="18">
        <v>0</v>
      </c>
      <c r="L611" s="26">
        <f t="shared" si="33"/>
        <v>0</v>
      </c>
      <c r="M611" s="15">
        <v>495</v>
      </c>
      <c r="N611" s="13" t="s">
        <v>1719</v>
      </c>
      <c r="O611" s="13" t="s">
        <v>143</v>
      </c>
      <c r="P611" s="13" t="s">
        <v>30</v>
      </c>
      <c r="Q611" s="13" t="s">
        <v>31</v>
      </c>
    </row>
    <row r="612" spans="2:17" s="12" customFormat="1" ht="72.95" customHeight="1" outlineLevel="5" x14ac:dyDescent="0.2">
      <c r="B612" s="13"/>
      <c r="C612" s="13" t="s">
        <v>1720</v>
      </c>
      <c r="D612" s="23" t="s">
        <v>1721</v>
      </c>
      <c r="E612" s="15">
        <v>448</v>
      </c>
      <c r="F612" s="13" t="s">
        <v>258</v>
      </c>
      <c r="G612" s="15">
        <v>1</v>
      </c>
      <c r="H612" s="25">
        <v>590.73</v>
      </c>
      <c r="I612" s="19"/>
      <c r="J612" s="17">
        <v>0</v>
      </c>
      <c r="K612" s="18">
        <v>0</v>
      </c>
      <c r="L612" s="26">
        <f t="shared" si="33"/>
        <v>0</v>
      </c>
      <c r="M612" s="15">
        <v>495</v>
      </c>
      <c r="N612" s="13" t="s">
        <v>1722</v>
      </c>
      <c r="O612" s="13" t="s">
        <v>38</v>
      </c>
      <c r="P612" s="13" t="s">
        <v>30</v>
      </c>
      <c r="Q612" s="13" t="s">
        <v>31</v>
      </c>
    </row>
    <row r="613" spans="2:17" s="12" customFormat="1" ht="72.95" customHeight="1" outlineLevel="5" x14ac:dyDescent="0.2">
      <c r="B613" s="13"/>
      <c r="C613" s="13" t="s">
        <v>1723</v>
      </c>
      <c r="D613" s="23" t="s">
        <v>1724</v>
      </c>
      <c r="E613" s="15">
        <v>624</v>
      </c>
      <c r="F613" s="13" t="s">
        <v>258</v>
      </c>
      <c r="G613" s="15">
        <v>1</v>
      </c>
      <c r="H613" s="25">
        <v>851.58499999999992</v>
      </c>
      <c r="I613" s="19"/>
      <c r="J613" s="17">
        <v>0</v>
      </c>
      <c r="K613" s="18">
        <v>0</v>
      </c>
      <c r="L613" s="26">
        <f t="shared" si="33"/>
        <v>0</v>
      </c>
      <c r="M613" s="15">
        <v>714</v>
      </c>
      <c r="N613" s="13" t="s">
        <v>1725</v>
      </c>
      <c r="O613" s="13" t="s">
        <v>143</v>
      </c>
      <c r="P613" s="13" t="s">
        <v>30</v>
      </c>
      <c r="Q613" s="13" t="s">
        <v>31</v>
      </c>
    </row>
    <row r="614" spans="2:17" s="12" customFormat="1" ht="72.95" customHeight="1" outlineLevel="5" x14ac:dyDescent="0.2">
      <c r="B614" s="13"/>
      <c r="C614" s="13" t="s">
        <v>1726</v>
      </c>
      <c r="D614" s="23" t="s">
        <v>1727</v>
      </c>
      <c r="E614" s="15">
        <v>541</v>
      </c>
      <c r="F614" s="13" t="s">
        <v>258</v>
      </c>
      <c r="G614" s="15">
        <v>1</v>
      </c>
      <c r="H614" s="25">
        <v>960.19</v>
      </c>
      <c r="I614" s="19"/>
      <c r="J614" s="17">
        <v>0</v>
      </c>
      <c r="K614" s="18">
        <v>0</v>
      </c>
      <c r="L614" s="26">
        <f t="shared" si="33"/>
        <v>0</v>
      </c>
      <c r="M614" s="15">
        <v>805</v>
      </c>
      <c r="N614" s="13" t="s">
        <v>1728</v>
      </c>
      <c r="O614" s="13" t="s">
        <v>143</v>
      </c>
      <c r="P614" s="13" t="s">
        <v>30</v>
      </c>
      <c r="Q614" s="13" t="s">
        <v>31</v>
      </c>
    </row>
    <row r="615" spans="2:17" s="12" customFormat="1" ht="72.95" customHeight="1" outlineLevel="5" x14ac:dyDescent="0.2">
      <c r="B615" s="13"/>
      <c r="C615" s="13" t="s">
        <v>1729</v>
      </c>
      <c r="D615" s="23" t="s">
        <v>1730</v>
      </c>
      <c r="E615" s="15">
        <v>455</v>
      </c>
      <c r="F615" s="13" t="s">
        <v>258</v>
      </c>
      <c r="G615" s="15">
        <v>1</v>
      </c>
      <c r="H615" s="25">
        <v>960.19</v>
      </c>
      <c r="I615" s="19"/>
      <c r="J615" s="17">
        <v>0</v>
      </c>
      <c r="K615" s="18">
        <v>0</v>
      </c>
      <c r="L615" s="26">
        <f t="shared" si="33"/>
        <v>0</v>
      </c>
      <c r="M615" s="15">
        <v>805</v>
      </c>
      <c r="N615" s="13" t="s">
        <v>1731</v>
      </c>
      <c r="O615" s="13" t="s">
        <v>143</v>
      </c>
      <c r="P615" s="13" t="s">
        <v>30</v>
      </c>
      <c r="Q615" s="13" t="s">
        <v>31</v>
      </c>
    </row>
    <row r="616" spans="2:17" s="12" customFormat="1" ht="72.95" customHeight="1" outlineLevel="5" x14ac:dyDescent="0.2">
      <c r="B616" s="13"/>
      <c r="C616" s="13" t="s">
        <v>1732</v>
      </c>
      <c r="D616" s="23" t="s">
        <v>1733</v>
      </c>
      <c r="E616" s="15">
        <v>494</v>
      </c>
      <c r="F616" s="13" t="s">
        <v>258</v>
      </c>
      <c r="G616" s="15">
        <v>1</v>
      </c>
      <c r="H616" s="25">
        <v>960.19</v>
      </c>
      <c r="I616" s="19"/>
      <c r="J616" s="17">
        <v>0</v>
      </c>
      <c r="K616" s="18">
        <v>0</v>
      </c>
      <c r="L616" s="26">
        <f t="shared" si="33"/>
        <v>0</v>
      </c>
      <c r="M616" s="15">
        <v>805</v>
      </c>
      <c r="N616" s="13" t="s">
        <v>1734</v>
      </c>
      <c r="O616" s="13" t="s">
        <v>38</v>
      </c>
      <c r="P616" s="13" t="s">
        <v>30</v>
      </c>
      <c r="Q616" s="13" t="s">
        <v>31</v>
      </c>
    </row>
    <row r="617" spans="2:17" s="12" customFormat="1" ht="72.95" customHeight="1" outlineLevel="5" x14ac:dyDescent="0.2">
      <c r="B617" s="13"/>
      <c r="C617" s="13" t="s">
        <v>1735</v>
      </c>
      <c r="D617" s="23" t="s">
        <v>1736</v>
      </c>
      <c r="E617" s="15">
        <v>472</v>
      </c>
      <c r="F617" s="13" t="s">
        <v>258</v>
      </c>
      <c r="G617" s="15">
        <v>1</v>
      </c>
      <c r="H617" s="25">
        <v>960.19</v>
      </c>
      <c r="I617" s="19"/>
      <c r="J617" s="17">
        <v>0</v>
      </c>
      <c r="K617" s="18">
        <v>0</v>
      </c>
      <c r="L617" s="26">
        <f t="shared" si="33"/>
        <v>0</v>
      </c>
      <c r="M617" s="15">
        <v>805</v>
      </c>
      <c r="N617" s="13" t="s">
        <v>1737</v>
      </c>
      <c r="O617" s="13" t="s">
        <v>38</v>
      </c>
      <c r="P617" s="13" t="s">
        <v>30</v>
      </c>
      <c r="Q617" s="13" t="s">
        <v>31</v>
      </c>
    </row>
    <row r="618" spans="2:17" s="12" customFormat="1" ht="72.95" customHeight="1" outlineLevel="5" x14ac:dyDescent="0.2">
      <c r="B618" s="13"/>
      <c r="C618" s="13" t="s">
        <v>1738</v>
      </c>
      <c r="D618" s="23" t="s">
        <v>1739</v>
      </c>
      <c r="E618" s="15">
        <v>504</v>
      </c>
      <c r="F618" s="13" t="s">
        <v>258</v>
      </c>
      <c r="G618" s="15">
        <v>1</v>
      </c>
      <c r="H618" s="25">
        <v>960.19</v>
      </c>
      <c r="I618" s="19"/>
      <c r="J618" s="17">
        <v>0</v>
      </c>
      <c r="K618" s="18">
        <v>0</v>
      </c>
      <c r="L618" s="26">
        <f t="shared" si="33"/>
        <v>0</v>
      </c>
      <c r="M618" s="15">
        <v>805</v>
      </c>
      <c r="N618" s="13" t="s">
        <v>1740</v>
      </c>
      <c r="O618" s="13" t="s">
        <v>38</v>
      </c>
      <c r="P618" s="13" t="s">
        <v>30</v>
      </c>
      <c r="Q618" s="13" t="s">
        <v>31</v>
      </c>
    </row>
    <row r="619" spans="2:17" s="12" customFormat="1" ht="72.95" customHeight="1" outlineLevel="5" x14ac:dyDescent="0.2">
      <c r="B619" s="13"/>
      <c r="C619" s="13" t="s">
        <v>1741</v>
      </c>
      <c r="D619" s="23" t="s">
        <v>1742</v>
      </c>
      <c r="E619" s="15">
        <v>305</v>
      </c>
      <c r="F619" s="13" t="s">
        <v>258</v>
      </c>
      <c r="G619" s="15">
        <v>1</v>
      </c>
      <c r="H619" s="25">
        <v>1532.65</v>
      </c>
      <c r="I619" s="19"/>
      <c r="J619" s="17">
        <v>0</v>
      </c>
      <c r="K619" s="18">
        <v>0</v>
      </c>
      <c r="L619" s="26">
        <f t="shared" si="33"/>
        <v>0</v>
      </c>
      <c r="M619" s="14">
        <v>1284</v>
      </c>
      <c r="N619" s="13" t="s">
        <v>1743</v>
      </c>
      <c r="O619" s="13" t="s">
        <v>38</v>
      </c>
      <c r="P619" s="13" t="s">
        <v>30</v>
      </c>
      <c r="Q619" s="13" t="s">
        <v>31</v>
      </c>
    </row>
    <row r="620" spans="2:17" s="12" customFormat="1" ht="72.95" customHeight="1" outlineLevel="5" x14ac:dyDescent="0.2">
      <c r="B620" s="13"/>
      <c r="C620" s="13" t="s">
        <v>1744</v>
      </c>
      <c r="D620" s="23" t="s">
        <v>1745</v>
      </c>
      <c r="E620" s="15">
        <v>377</v>
      </c>
      <c r="F620" s="13" t="s">
        <v>258</v>
      </c>
      <c r="G620" s="15">
        <v>1</v>
      </c>
      <c r="H620" s="25">
        <v>1532.65</v>
      </c>
      <c r="I620" s="19"/>
      <c r="J620" s="17">
        <v>0</v>
      </c>
      <c r="K620" s="18">
        <v>0</v>
      </c>
      <c r="L620" s="26">
        <f t="shared" si="33"/>
        <v>0</v>
      </c>
      <c r="M620" s="14">
        <v>1284</v>
      </c>
      <c r="N620" s="13" t="s">
        <v>1746</v>
      </c>
      <c r="O620" s="13" t="s">
        <v>38</v>
      </c>
      <c r="P620" s="13" t="s">
        <v>30</v>
      </c>
      <c r="Q620" s="13" t="s">
        <v>31</v>
      </c>
    </row>
    <row r="621" spans="2:17" s="12" customFormat="1" ht="72.95" customHeight="1" outlineLevel="5" x14ac:dyDescent="0.2">
      <c r="B621" s="13"/>
      <c r="C621" s="13" t="s">
        <v>1747</v>
      </c>
      <c r="D621" s="23" t="s">
        <v>1748</v>
      </c>
      <c r="E621" s="15">
        <v>397</v>
      </c>
      <c r="F621" s="13" t="s">
        <v>258</v>
      </c>
      <c r="G621" s="15">
        <v>1</v>
      </c>
      <c r="H621" s="25">
        <v>1532.65</v>
      </c>
      <c r="I621" s="19"/>
      <c r="J621" s="17">
        <v>0</v>
      </c>
      <c r="K621" s="18">
        <v>0</v>
      </c>
      <c r="L621" s="26">
        <f t="shared" si="33"/>
        <v>0</v>
      </c>
      <c r="M621" s="14">
        <v>1284</v>
      </c>
      <c r="N621" s="13" t="s">
        <v>1749</v>
      </c>
      <c r="O621" s="13" t="s">
        <v>38</v>
      </c>
      <c r="P621" s="13" t="s">
        <v>30</v>
      </c>
      <c r="Q621" s="13" t="s">
        <v>31</v>
      </c>
    </row>
    <row r="622" spans="2:17" s="12" customFormat="1" ht="72.95" customHeight="1" outlineLevel="5" x14ac:dyDescent="0.2">
      <c r="B622" s="13"/>
      <c r="C622" s="13" t="s">
        <v>1750</v>
      </c>
      <c r="D622" s="23" t="s">
        <v>1751</v>
      </c>
      <c r="E622" s="15">
        <v>473</v>
      </c>
      <c r="F622" s="13" t="s">
        <v>258</v>
      </c>
      <c r="G622" s="15">
        <v>1</v>
      </c>
      <c r="H622" s="25">
        <v>1532.65</v>
      </c>
      <c r="I622" s="19"/>
      <c r="J622" s="17">
        <v>0</v>
      </c>
      <c r="K622" s="18">
        <v>0</v>
      </c>
      <c r="L622" s="26">
        <f t="shared" si="33"/>
        <v>0</v>
      </c>
      <c r="M622" s="14">
        <v>1284</v>
      </c>
      <c r="N622" s="13" t="s">
        <v>1752</v>
      </c>
      <c r="O622" s="13" t="s">
        <v>143</v>
      </c>
      <c r="P622" s="13" t="s">
        <v>30</v>
      </c>
      <c r="Q622" s="13" t="s">
        <v>31</v>
      </c>
    </row>
    <row r="623" spans="2:17" s="12" customFormat="1" ht="72.95" customHeight="1" outlineLevel="5" x14ac:dyDescent="0.2">
      <c r="B623" s="13"/>
      <c r="C623" s="13" t="s">
        <v>1753</v>
      </c>
      <c r="D623" s="23" t="s">
        <v>1754</v>
      </c>
      <c r="E623" s="15">
        <v>481</v>
      </c>
      <c r="F623" s="13" t="s">
        <v>258</v>
      </c>
      <c r="G623" s="15">
        <v>1</v>
      </c>
      <c r="H623" s="25">
        <v>1532.65</v>
      </c>
      <c r="I623" s="19"/>
      <c r="J623" s="17">
        <v>0</v>
      </c>
      <c r="K623" s="18">
        <v>0</v>
      </c>
      <c r="L623" s="26">
        <f t="shared" si="33"/>
        <v>0</v>
      </c>
      <c r="M623" s="14">
        <v>1284</v>
      </c>
      <c r="N623" s="13" t="s">
        <v>1755</v>
      </c>
      <c r="O623" s="13" t="s">
        <v>38</v>
      </c>
      <c r="P623" s="13" t="s">
        <v>30</v>
      </c>
      <c r="Q623" s="13" t="s">
        <v>31</v>
      </c>
    </row>
    <row r="624" spans="2:17" s="12" customFormat="1" ht="72.95" customHeight="1" outlineLevel="5" x14ac:dyDescent="0.2">
      <c r="B624" s="13"/>
      <c r="C624" s="13" t="s">
        <v>1756</v>
      </c>
      <c r="D624" s="23" t="s">
        <v>1757</v>
      </c>
      <c r="E624" s="15">
        <v>519</v>
      </c>
      <c r="F624" s="13" t="s">
        <v>258</v>
      </c>
      <c r="G624" s="15">
        <v>1</v>
      </c>
      <c r="H624" s="25">
        <v>757.19</v>
      </c>
      <c r="I624" s="19"/>
      <c r="J624" s="17">
        <v>0</v>
      </c>
      <c r="K624" s="18">
        <v>0</v>
      </c>
      <c r="L624" s="26">
        <f t="shared" si="33"/>
        <v>0</v>
      </c>
      <c r="M624" s="15">
        <v>635</v>
      </c>
      <c r="N624" s="13" t="s">
        <v>1758</v>
      </c>
      <c r="O624" s="13" t="s">
        <v>38</v>
      </c>
      <c r="P624" s="13" t="s">
        <v>30</v>
      </c>
      <c r="Q624" s="13" t="s">
        <v>31</v>
      </c>
    </row>
    <row r="625" spans="2:17" s="12" customFormat="1" ht="72.95" customHeight="1" outlineLevel="5" x14ac:dyDescent="0.2">
      <c r="B625" s="13"/>
      <c r="C625" s="13" t="s">
        <v>1759</v>
      </c>
      <c r="D625" s="23" t="s">
        <v>1760</v>
      </c>
      <c r="E625" s="15">
        <v>573</v>
      </c>
      <c r="F625" s="13" t="s">
        <v>258</v>
      </c>
      <c r="G625" s="15">
        <v>1</v>
      </c>
      <c r="H625" s="25">
        <v>757.19</v>
      </c>
      <c r="I625" s="19"/>
      <c r="J625" s="17">
        <v>0</v>
      </c>
      <c r="K625" s="18">
        <v>0</v>
      </c>
      <c r="L625" s="26">
        <f t="shared" si="33"/>
        <v>0</v>
      </c>
      <c r="M625" s="15">
        <v>635</v>
      </c>
      <c r="N625" s="13" t="s">
        <v>1761</v>
      </c>
      <c r="O625" s="13" t="s">
        <v>143</v>
      </c>
      <c r="P625" s="13" t="s">
        <v>30</v>
      </c>
      <c r="Q625" s="13" t="s">
        <v>31</v>
      </c>
    </row>
    <row r="626" spans="2:17" s="12" customFormat="1" ht="72.95" customHeight="1" outlineLevel="5" x14ac:dyDescent="0.2">
      <c r="B626" s="13"/>
      <c r="C626" s="13" t="s">
        <v>1762</v>
      </c>
      <c r="D626" s="23" t="s">
        <v>1763</v>
      </c>
      <c r="E626" s="15">
        <v>580</v>
      </c>
      <c r="F626" s="13" t="s">
        <v>258</v>
      </c>
      <c r="G626" s="15">
        <v>1</v>
      </c>
      <c r="H626" s="25">
        <v>757.19</v>
      </c>
      <c r="I626" s="19"/>
      <c r="J626" s="17">
        <v>0</v>
      </c>
      <c r="K626" s="18">
        <v>0</v>
      </c>
      <c r="L626" s="26">
        <f t="shared" si="33"/>
        <v>0</v>
      </c>
      <c r="M626" s="15">
        <v>635</v>
      </c>
      <c r="N626" s="13" t="s">
        <v>1764</v>
      </c>
      <c r="O626" s="13" t="s">
        <v>38</v>
      </c>
      <c r="P626" s="13" t="s">
        <v>30</v>
      </c>
      <c r="Q626" s="13" t="s">
        <v>31</v>
      </c>
    </row>
    <row r="627" spans="2:17" s="12" customFormat="1" ht="72.95" customHeight="1" outlineLevel="5" x14ac:dyDescent="0.2">
      <c r="B627" s="13"/>
      <c r="C627" s="13" t="s">
        <v>1765</v>
      </c>
      <c r="D627" s="23" t="s">
        <v>1766</v>
      </c>
      <c r="E627" s="15">
        <v>541</v>
      </c>
      <c r="F627" s="13" t="s">
        <v>258</v>
      </c>
      <c r="G627" s="15">
        <v>1</v>
      </c>
      <c r="H627" s="25">
        <v>757.19</v>
      </c>
      <c r="I627" s="19"/>
      <c r="J627" s="17">
        <v>0</v>
      </c>
      <c r="K627" s="18">
        <v>0</v>
      </c>
      <c r="L627" s="26">
        <f t="shared" si="33"/>
        <v>0</v>
      </c>
      <c r="M627" s="15">
        <v>635</v>
      </c>
      <c r="N627" s="13" t="s">
        <v>1767</v>
      </c>
      <c r="O627" s="13" t="s">
        <v>143</v>
      </c>
      <c r="P627" s="13" t="s">
        <v>30</v>
      </c>
      <c r="Q627" s="13" t="s">
        <v>31</v>
      </c>
    </row>
    <row r="628" spans="2:17" s="12" customFormat="1" ht="72.95" customHeight="1" outlineLevel="5" x14ac:dyDescent="0.2">
      <c r="B628" s="13"/>
      <c r="C628" s="13" t="s">
        <v>1768</v>
      </c>
      <c r="D628" s="23" t="s">
        <v>1769</v>
      </c>
      <c r="E628" s="15">
        <v>652</v>
      </c>
      <c r="F628" s="13" t="s">
        <v>258</v>
      </c>
      <c r="G628" s="15">
        <v>1</v>
      </c>
      <c r="H628" s="25">
        <v>757.19</v>
      </c>
      <c r="I628" s="19"/>
      <c r="J628" s="17">
        <v>0</v>
      </c>
      <c r="K628" s="18">
        <v>0</v>
      </c>
      <c r="L628" s="26">
        <f t="shared" si="33"/>
        <v>0</v>
      </c>
      <c r="M628" s="15">
        <v>635</v>
      </c>
      <c r="N628" s="13" t="s">
        <v>1770</v>
      </c>
      <c r="O628" s="13" t="s">
        <v>143</v>
      </c>
      <c r="P628" s="13" t="s">
        <v>30</v>
      </c>
      <c r="Q628" s="13" t="s">
        <v>31</v>
      </c>
    </row>
    <row r="629" spans="2:17" s="12" customFormat="1" ht="72.95" customHeight="1" outlineLevel="5" x14ac:dyDescent="0.2">
      <c r="B629" s="13"/>
      <c r="C629" s="13" t="s">
        <v>1771</v>
      </c>
      <c r="D629" s="23" t="s">
        <v>1772</v>
      </c>
      <c r="E629" s="15">
        <v>656</v>
      </c>
      <c r="F629" s="13" t="s">
        <v>258</v>
      </c>
      <c r="G629" s="15">
        <v>1</v>
      </c>
      <c r="H629" s="25">
        <v>1129.6950000000002</v>
      </c>
      <c r="I629" s="19"/>
      <c r="J629" s="17">
        <v>0</v>
      </c>
      <c r="K629" s="18">
        <v>0</v>
      </c>
      <c r="L629" s="26">
        <f t="shared" si="33"/>
        <v>0</v>
      </c>
      <c r="M629" s="15">
        <v>947</v>
      </c>
      <c r="N629" s="13" t="s">
        <v>1773</v>
      </c>
      <c r="O629" s="13" t="s">
        <v>38</v>
      </c>
      <c r="P629" s="13" t="s">
        <v>30</v>
      </c>
      <c r="Q629" s="13" t="s">
        <v>31</v>
      </c>
    </row>
    <row r="630" spans="2:17" s="12" customFormat="1" ht="72.95" customHeight="1" outlineLevel="5" x14ac:dyDescent="0.2">
      <c r="B630" s="13"/>
      <c r="C630" s="13" t="s">
        <v>1774</v>
      </c>
      <c r="D630" s="23" t="s">
        <v>1775</v>
      </c>
      <c r="E630" s="15">
        <v>673</v>
      </c>
      <c r="F630" s="13" t="s">
        <v>258</v>
      </c>
      <c r="G630" s="15">
        <v>1</v>
      </c>
      <c r="H630" s="25">
        <v>1129.6950000000002</v>
      </c>
      <c r="I630" s="19"/>
      <c r="J630" s="17">
        <v>0</v>
      </c>
      <c r="K630" s="18">
        <v>0</v>
      </c>
      <c r="L630" s="26">
        <f t="shared" si="33"/>
        <v>0</v>
      </c>
      <c r="M630" s="15">
        <v>947</v>
      </c>
      <c r="N630" s="13" t="s">
        <v>1776</v>
      </c>
      <c r="O630" s="13" t="s">
        <v>38</v>
      </c>
      <c r="P630" s="13" t="s">
        <v>30</v>
      </c>
      <c r="Q630" s="13" t="s">
        <v>31</v>
      </c>
    </row>
    <row r="631" spans="2:17" s="12" customFormat="1" ht="72.95" customHeight="1" outlineLevel="5" x14ac:dyDescent="0.2">
      <c r="B631" s="13"/>
      <c r="C631" s="13" t="s">
        <v>1777</v>
      </c>
      <c r="D631" s="23" t="s">
        <v>1778</v>
      </c>
      <c r="E631" s="15">
        <v>639</v>
      </c>
      <c r="F631" s="13" t="s">
        <v>258</v>
      </c>
      <c r="G631" s="15">
        <v>1</v>
      </c>
      <c r="H631" s="25">
        <v>1129.6950000000002</v>
      </c>
      <c r="I631" s="19"/>
      <c r="J631" s="17">
        <v>0</v>
      </c>
      <c r="K631" s="18">
        <v>0</v>
      </c>
      <c r="L631" s="26">
        <f t="shared" si="33"/>
        <v>0</v>
      </c>
      <c r="M631" s="15">
        <v>947</v>
      </c>
      <c r="N631" s="13" t="s">
        <v>1779</v>
      </c>
      <c r="O631" s="13" t="s">
        <v>38</v>
      </c>
      <c r="P631" s="13" t="s">
        <v>30</v>
      </c>
      <c r="Q631" s="13" t="s">
        <v>31</v>
      </c>
    </row>
    <row r="632" spans="2:17" s="12" customFormat="1" ht="72.95" customHeight="1" outlineLevel="5" x14ac:dyDescent="0.2">
      <c r="B632" s="13"/>
      <c r="C632" s="13" t="s">
        <v>1780</v>
      </c>
      <c r="D632" s="23" t="s">
        <v>1781</v>
      </c>
      <c r="E632" s="15">
        <v>586</v>
      </c>
      <c r="F632" s="13" t="s">
        <v>258</v>
      </c>
      <c r="G632" s="15">
        <v>1</v>
      </c>
      <c r="H632" s="25">
        <v>1129.6950000000002</v>
      </c>
      <c r="I632" s="19"/>
      <c r="J632" s="17">
        <v>0</v>
      </c>
      <c r="K632" s="18">
        <v>0</v>
      </c>
      <c r="L632" s="26">
        <f t="shared" si="33"/>
        <v>0</v>
      </c>
      <c r="M632" s="15">
        <v>947</v>
      </c>
      <c r="N632" s="13" t="s">
        <v>1782</v>
      </c>
      <c r="O632" s="13" t="s">
        <v>143</v>
      </c>
      <c r="P632" s="13" t="s">
        <v>30</v>
      </c>
      <c r="Q632" s="13" t="s">
        <v>31</v>
      </c>
    </row>
    <row r="633" spans="2:17" s="12" customFormat="1" ht="72.95" customHeight="1" outlineLevel="5" x14ac:dyDescent="0.2">
      <c r="B633" s="13"/>
      <c r="C633" s="13" t="s">
        <v>1783</v>
      </c>
      <c r="D633" s="23" t="s">
        <v>1784</v>
      </c>
      <c r="E633" s="15">
        <v>611</v>
      </c>
      <c r="F633" s="13" t="s">
        <v>258</v>
      </c>
      <c r="G633" s="15">
        <v>1</v>
      </c>
      <c r="H633" s="25">
        <v>1129.6950000000002</v>
      </c>
      <c r="I633" s="19"/>
      <c r="J633" s="17">
        <v>0</v>
      </c>
      <c r="K633" s="18">
        <v>0</v>
      </c>
      <c r="L633" s="26">
        <f t="shared" si="33"/>
        <v>0</v>
      </c>
      <c r="M633" s="15">
        <v>947</v>
      </c>
      <c r="N633" s="13" t="s">
        <v>1785</v>
      </c>
      <c r="O633" s="13" t="s">
        <v>38</v>
      </c>
      <c r="P633" s="13" t="s">
        <v>30</v>
      </c>
      <c r="Q633" s="13" t="s">
        <v>31</v>
      </c>
    </row>
    <row r="634" spans="2:17" s="12" customFormat="1" ht="72.95" customHeight="1" outlineLevel="5" x14ac:dyDescent="0.2">
      <c r="B634" s="13"/>
      <c r="C634" s="13" t="s">
        <v>1786</v>
      </c>
      <c r="D634" s="23" t="s">
        <v>1787</v>
      </c>
      <c r="E634" s="15">
        <v>566</v>
      </c>
      <c r="F634" s="13" t="s">
        <v>258</v>
      </c>
      <c r="G634" s="15">
        <v>1</v>
      </c>
      <c r="H634" s="25">
        <v>1805.6850000000004</v>
      </c>
      <c r="I634" s="19"/>
      <c r="J634" s="17">
        <v>0</v>
      </c>
      <c r="K634" s="18">
        <v>0</v>
      </c>
      <c r="L634" s="26">
        <f t="shared" si="33"/>
        <v>0</v>
      </c>
      <c r="M634" s="14">
        <v>1513</v>
      </c>
      <c r="N634" s="13" t="s">
        <v>1788</v>
      </c>
      <c r="O634" s="13" t="s">
        <v>38</v>
      </c>
      <c r="P634" s="13" t="s">
        <v>30</v>
      </c>
      <c r="Q634" s="13" t="s">
        <v>31</v>
      </c>
    </row>
    <row r="635" spans="2:17" s="12" customFormat="1" ht="72.95" customHeight="1" outlineLevel="5" x14ac:dyDescent="0.2">
      <c r="B635" s="13"/>
      <c r="C635" s="13" t="s">
        <v>1789</v>
      </c>
      <c r="D635" s="23" t="s">
        <v>1790</v>
      </c>
      <c r="E635" s="15">
        <v>504</v>
      </c>
      <c r="F635" s="13" t="s">
        <v>258</v>
      </c>
      <c r="G635" s="15">
        <v>1</v>
      </c>
      <c r="H635" s="25">
        <v>1805.6850000000004</v>
      </c>
      <c r="I635" s="19"/>
      <c r="J635" s="17">
        <v>0</v>
      </c>
      <c r="K635" s="18">
        <v>0</v>
      </c>
      <c r="L635" s="26">
        <f t="shared" si="33"/>
        <v>0</v>
      </c>
      <c r="M635" s="14">
        <v>1513</v>
      </c>
      <c r="N635" s="13" t="s">
        <v>1791</v>
      </c>
      <c r="O635" s="13" t="s">
        <v>38</v>
      </c>
      <c r="P635" s="13" t="s">
        <v>30</v>
      </c>
      <c r="Q635" s="13" t="s">
        <v>31</v>
      </c>
    </row>
    <row r="636" spans="2:17" s="12" customFormat="1" ht="72.95" customHeight="1" outlineLevel="5" x14ac:dyDescent="0.2">
      <c r="B636" s="13"/>
      <c r="C636" s="13" t="s">
        <v>1792</v>
      </c>
      <c r="D636" s="23" t="s">
        <v>1793</v>
      </c>
      <c r="E636" s="15">
        <v>540</v>
      </c>
      <c r="F636" s="13" t="s">
        <v>258</v>
      </c>
      <c r="G636" s="15">
        <v>1</v>
      </c>
      <c r="H636" s="25">
        <v>1805.6850000000004</v>
      </c>
      <c r="I636" s="19"/>
      <c r="J636" s="17">
        <v>0</v>
      </c>
      <c r="K636" s="18">
        <v>0</v>
      </c>
      <c r="L636" s="26">
        <f t="shared" si="33"/>
        <v>0</v>
      </c>
      <c r="M636" s="14">
        <v>1513</v>
      </c>
      <c r="N636" s="13" t="s">
        <v>1794</v>
      </c>
      <c r="O636" s="13" t="s">
        <v>38</v>
      </c>
      <c r="P636" s="13" t="s">
        <v>30</v>
      </c>
      <c r="Q636" s="13" t="s">
        <v>31</v>
      </c>
    </row>
    <row r="637" spans="2:17" s="12" customFormat="1" ht="72.95" customHeight="1" outlineLevel="5" x14ac:dyDescent="0.2">
      <c r="B637" s="13"/>
      <c r="C637" s="13" t="s">
        <v>1795</v>
      </c>
      <c r="D637" s="23" t="s">
        <v>1796</v>
      </c>
      <c r="E637" s="15">
        <v>488</v>
      </c>
      <c r="F637" s="13" t="s">
        <v>258</v>
      </c>
      <c r="G637" s="15">
        <v>1</v>
      </c>
      <c r="H637" s="25">
        <v>1805.6850000000004</v>
      </c>
      <c r="I637" s="19"/>
      <c r="J637" s="17">
        <v>0</v>
      </c>
      <c r="K637" s="18">
        <v>0</v>
      </c>
      <c r="L637" s="26">
        <f t="shared" si="33"/>
        <v>0</v>
      </c>
      <c r="M637" s="14">
        <v>1513</v>
      </c>
      <c r="N637" s="13" t="s">
        <v>1797</v>
      </c>
      <c r="O637" s="13" t="s">
        <v>38</v>
      </c>
      <c r="P637" s="13" t="s">
        <v>30</v>
      </c>
      <c r="Q637" s="13" t="s">
        <v>31</v>
      </c>
    </row>
    <row r="638" spans="2:17" s="12" customFormat="1" ht="72.95" customHeight="1" outlineLevel="5" x14ac:dyDescent="0.2">
      <c r="B638" s="13"/>
      <c r="C638" s="13" t="s">
        <v>1798</v>
      </c>
      <c r="D638" s="23" t="s">
        <v>1799</v>
      </c>
      <c r="E638" s="15">
        <v>547</v>
      </c>
      <c r="F638" s="13" t="s">
        <v>258</v>
      </c>
      <c r="G638" s="15">
        <v>1</v>
      </c>
      <c r="H638" s="25">
        <v>1805.6850000000004</v>
      </c>
      <c r="I638" s="19"/>
      <c r="J638" s="17">
        <v>0</v>
      </c>
      <c r="K638" s="18">
        <v>0</v>
      </c>
      <c r="L638" s="26">
        <f t="shared" si="33"/>
        <v>0</v>
      </c>
      <c r="M638" s="14">
        <v>1513</v>
      </c>
      <c r="N638" s="13" t="s">
        <v>1800</v>
      </c>
      <c r="O638" s="13" t="s">
        <v>143</v>
      </c>
      <c r="P638" s="13" t="s">
        <v>30</v>
      </c>
      <c r="Q638" s="13" t="s">
        <v>31</v>
      </c>
    </row>
    <row r="639" spans="2:17" s="1" customFormat="1" ht="33" customHeight="1" outlineLevel="2" x14ac:dyDescent="0.2">
      <c r="B639" s="61" t="s">
        <v>1801</v>
      </c>
      <c r="C639" s="61"/>
      <c r="D639" s="61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spans="2:17" s="1" customFormat="1" ht="33" customHeight="1" outlineLevel="3" x14ac:dyDescent="0.2">
      <c r="B640" s="55" t="s">
        <v>1802</v>
      </c>
      <c r="C640" s="55"/>
      <c r="D640" s="55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</row>
    <row r="641" spans="2:17" s="1" customFormat="1" ht="33" customHeight="1" outlineLevel="4" x14ac:dyDescent="0.2">
      <c r="B641" s="56" t="s">
        <v>1803</v>
      </c>
      <c r="C641" s="56"/>
      <c r="D641" s="56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2:17" s="1" customFormat="1" ht="33" customHeight="1" outlineLevel="5" x14ac:dyDescent="0.2">
      <c r="B642" s="57" t="s">
        <v>1804</v>
      </c>
      <c r="C642" s="57"/>
      <c r="D642" s="57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2:17" s="12" customFormat="1" ht="72.95" customHeight="1" outlineLevel="6" x14ac:dyDescent="0.2">
      <c r="B643" s="13"/>
      <c r="C643" s="13" t="s">
        <v>1805</v>
      </c>
      <c r="D643" s="23" t="s">
        <v>1806</v>
      </c>
      <c r="E643" s="14">
        <v>5145</v>
      </c>
      <c r="F643" s="13" t="s">
        <v>258</v>
      </c>
      <c r="G643" s="15">
        <v>1</v>
      </c>
      <c r="H643" s="25">
        <v>384.685</v>
      </c>
      <c r="I643" s="17"/>
      <c r="J643" s="17">
        <v>0</v>
      </c>
      <c r="K643" s="18">
        <v>0</v>
      </c>
      <c r="L643" s="26">
        <f>H643*K643</f>
        <v>0</v>
      </c>
      <c r="M643" s="15">
        <v>519</v>
      </c>
      <c r="N643" s="13" t="s">
        <v>1807</v>
      </c>
      <c r="O643" s="13" t="s">
        <v>29</v>
      </c>
      <c r="P643" s="13" t="s">
        <v>30</v>
      </c>
      <c r="Q643" s="13" t="s">
        <v>1808</v>
      </c>
    </row>
    <row r="644" spans="2:17" s="12" customFormat="1" ht="72.95" customHeight="1" outlineLevel="6" x14ac:dyDescent="0.2">
      <c r="B644" s="13"/>
      <c r="C644" s="13" t="s">
        <v>1809</v>
      </c>
      <c r="D644" s="23" t="s">
        <v>1810</v>
      </c>
      <c r="E644" s="14">
        <v>1904</v>
      </c>
      <c r="F644" s="13" t="s">
        <v>258</v>
      </c>
      <c r="G644" s="15">
        <v>1</v>
      </c>
      <c r="H644" s="25">
        <v>469.94500000000005</v>
      </c>
      <c r="I644" s="17"/>
      <c r="J644" s="17">
        <v>0</v>
      </c>
      <c r="K644" s="18">
        <v>0</v>
      </c>
      <c r="L644" s="26">
        <f>H644*K644</f>
        <v>0</v>
      </c>
      <c r="M644" s="15">
        <v>634</v>
      </c>
      <c r="N644" s="13" t="s">
        <v>1811</v>
      </c>
      <c r="O644" s="13" t="s">
        <v>29</v>
      </c>
      <c r="P644" s="13" t="s">
        <v>30</v>
      </c>
      <c r="Q644" s="13" t="s">
        <v>1808</v>
      </c>
    </row>
    <row r="645" spans="2:17" s="12" customFormat="1" ht="72.95" customHeight="1" outlineLevel="6" x14ac:dyDescent="0.2">
      <c r="B645" s="13"/>
      <c r="C645" s="13" t="s">
        <v>1812</v>
      </c>
      <c r="D645" s="23" t="s">
        <v>1813</v>
      </c>
      <c r="E645" s="14">
        <v>14684</v>
      </c>
      <c r="F645" s="13" t="s">
        <v>258</v>
      </c>
      <c r="G645" s="15">
        <v>1</v>
      </c>
      <c r="H645" s="25">
        <v>549.11500000000001</v>
      </c>
      <c r="I645" s="17"/>
      <c r="J645" s="17">
        <v>0</v>
      </c>
      <c r="K645" s="18">
        <v>0</v>
      </c>
      <c r="L645" s="26">
        <f>H645*K645</f>
        <v>0</v>
      </c>
      <c r="M645" s="15">
        <v>741</v>
      </c>
      <c r="N645" s="13" t="s">
        <v>1814</v>
      </c>
      <c r="O645" s="13" t="s">
        <v>29</v>
      </c>
      <c r="P645" s="13" t="s">
        <v>30</v>
      </c>
      <c r="Q645" s="13" t="s">
        <v>1808</v>
      </c>
    </row>
    <row r="646" spans="2:17" s="12" customFormat="1" ht="72.95" customHeight="1" outlineLevel="6" x14ac:dyDescent="0.2">
      <c r="B646" s="13"/>
      <c r="C646" s="13" t="s">
        <v>1815</v>
      </c>
      <c r="D646" s="23" t="s">
        <v>1816</v>
      </c>
      <c r="E646" s="14">
        <v>9018</v>
      </c>
      <c r="F646" s="13" t="s">
        <v>258</v>
      </c>
      <c r="G646" s="15">
        <v>1</v>
      </c>
      <c r="H646" s="25">
        <v>348.14500000000004</v>
      </c>
      <c r="I646" s="19"/>
      <c r="J646" s="17">
        <v>0</v>
      </c>
      <c r="K646" s="18">
        <v>0</v>
      </c>
      <c r="L646" s="26">
        <f>I646*K646</f>
        <v>0</v>
      </c>
      <c r="M646" s="15">
        <v>303</v>
      </c>
      <c r="N646" s="13" t="s">
        <v>1817</v>
      </c>
      <c r="O646" s="13" t="s">
        <v>38</v>
      </c>
      <c r="P646" s="13" t="s">
        <v>30</v>
      </c>
      <c r="Q646" s="13" t="s">
        <v>1808</v>
      </c>
    </row>
    <row r="647" spans="2:17" s="12" customFormat="1" ht="72.95" customHeight="1" outlineLevel="6" x14ac:dyDescent="0.2">
      <c r="B647" s="13"/>
      <c r="C647" s="13" t="s">
        <v>1818</v>
      </c>
      <c r="D647" s="23" t="s">
        <v>1819</v>
      </c>
      <c r="E647" s="14">
        <v>22330</v>
      </c>
      <c r="F647" s="13" t="s">
        <v>258</v>
      </c>
      <c r="G647" s="15">
        <v>1</v>
      </c>
      <c r="H647" s="25">
        <v>673.96</v>
      </c>
      <c r="I647" s="17"/>
      <c r="J647" s="17">
        <v>0</v>
      </c>
      <c r="K647" s="18">
        <v>0</v>
      </c>
      <c r="L647" s="26">
        <f>H647*K647</f>
        <v>0</v>
      </c>
      <c r="M647" s="15">
        <v>910</v>
      </c>
      <c r="N647" s="13" t="s">
        <v>1820</v>
      </c>
      <c r="O647" s="13" t="s">
        <v>29</v>
      </c>
      <c r="P647" s="13" t="s">
        <v>30</v>
      </c>
      <c r="Q647" s="13" t="s">
        <v>1808</v>
      </c>
    </row>
    <row r="648" spans="2:17" s="12" customFormat="1" ht="72.95" customHeight="1" outlineLevel="6" x14ac:dyDescent="0.2">
      <c r="B648" s="13"/>
      <c r="C648" s="13" t="s">
        <v>1821</v>
      </c>
      <c r="D648" s="23" t="s">
        <v>1822</v>
      </c>
      <c r="E648" s="14">
        <v>4724</v>
      </c>
      <c r="F648" s="13" t="s">
        <v>258</v>
      </c>
      <c r="G648" s="15">
        <v>1</v>
      </c>
      <c r="H648" s="25">
        <v>778.505</v>
      </c>
      <c r="I648" s="17"/>
      <c r="J648" s="17">
        <v>0</v>
      </c>
      <c r="K648" s="18">
        <v>0</v>
      </c>
      <c r="L648" s="26">
        <f>H648*K648</f>
        <v>0</v>
      </c>
      <c r="M648" s="14">
        <v>1050</v>
      </c>
      <c r="N648" s="13" t="s">
        <v>1823</v>
      </c>
      <c r="O648" s="13" t="s">
        <v>29</v>
      </c>
      <c r="P648" s="13" t="s">
        <v>30</v>
      </c>
      <c r="Q648" s="13" t="s">
        <v>1808</v>
      </c>
    </row>
    <row r="649" spans="2:17" s="12" customFormat="1" ht="72.95" customHeight="1" outlineLevel="6" x14ac:dyDescent="0.2">
      <c r="B649" s="13"/>
      <c r="C649" s="13" t="s">
        <v>1824</v>
      </c>
      <c r="D649" s="23" t="s">
        <v>1825</v>
      </c>
      <c r="E649" s="14">
        <v>9016</v>
      </c>
      <c r="F649" s="13" t="s">
        <v>258</v>
      </c>
      <c r="G649" s="15">
        <v>1</v>
      </c>
      <c r="H649" s="25">
        <v>936.84500000000003</v>
      </c>
      <c r="I649" s="17"/>
      <c r="J649" s="17">
        <v>0</v>
      </c>
      <c r="K649" s="18">
        <v>0</v>
      </c>
      <c r="L649" s="26">
        <f>H649*K649</f>
        <v>0</v>
      </c>
      <c r="M649" s="14">
        <v>1265</v>
      </c>
      <c r="N649" s="13" t="s">
        <v>1826</v>
      </c>
      <c r="O649" s="13" t="s">
        <v>29</v>
      </c>
      <c r="P649" s="13" t="s">
        <v>30</v>
      </c>
      <c r="Q649" s="13" t="s">
        <v>1808</v>
      </c>
    </row>
    <row r="650" spans="2:17" s="12" customFormat="1" ht="72.95" customHeight="1" outlineLevel="6" x14ac:dyDescent="0.2">
      <c r="B650" s="13"/>
      <c r="C650" s="13" t="s">
        <v>1827</v>
      </c>
      <c r="D650" s="23" t="s">
        <v>1828</v>
      </c>
      <c r="E650" s="14">
        <v>11178</v>
      </c>
      <c r="F650" s="13" t="s">
        <v>258</v>
      </c>
      <c r="G650" s="15">
        <v>1</v>
      </c>
      <c r="H650" s="25">
        <v>1198.7150000000001</v>
      </c>
      <c r="I650" s="17"/>
      <c r="J650" s="17">
        <v>0</v>
      </c>
      <c r="K650" s="18">
        <v>0</v>
      </c>
      <c r="L650" s="26">
        <f>H650*K650</f>
        <v>0</v>
      </c>
      <c r="M650" s="14">
        <v>1618</v>
      </c>
      <c r="N650" s="13" t="s">
        <v>1829</v>
      </c>
      <c r="O650" s="13" t="s">
        <v>29</v>
      </c>
      <c r="P650" s="13" t="s">
        <v>30</v>
      </c>
      <c r="Q650" s="13" t="s">
        <v>1808</v>
      </c>
    </row>
    <row r="651" spans="2:17" s="12" customFormat="1" ht="72.95" customHeight="1" outlineLevel="6" x14ac:dyDescent="0.2">
      <c r="B651" s="13"/>
      <c r="C651" s="13" t="s">
        <v>1830</v>
      </c>
      <c r="D651" s="23" t="s">
        <v>1831</v>
      </c>
      <c r="E651" s="14">
        <v>8197</v>
      </c>
      <c r="F651" s="13" t="s">
        <v>258</v>
      </c>
      <c r="G651" s="15">
        <v>1</v>
      </c>
      <c r="H651" s="25">
        <v>1472.7650000000001</v>
      </c>
      <c r="I651" s="17"/>
      <c r="J651" s="17">
        <v>0</v>
      </c>
      <c r="K651" s="18">
        <v>0</v>
      </c>
      <c r="L651" s="26">
        <f>H651*K651</f>
        <v>0</v>
      </c>
      <c r="M651" s="14">
        <v>1987</v>
      </c>
      <c r="N651" s="13" t="s">
        <v>1832</v>
      </c>
      <c r="O651" s="13" t="s">
        <v>29</v>
      </c>
      <c r="P651" s="13" t="s">
        <v>30</v>
      </c>
      <c r="Q651" s="13" t="s">
        <v>1808</v>
      </c>
    </row>
    <row r="652" spans="2:17" s="1" customFormat="1" ht="33" customHeight="1" outlineLevel="5" x14ac:dyDescent="0.2">
      <c r="B652" s="61" t="s">
        <v>1833</v>
      </c>
      <c r="C652" s="61"/>
      <c r="D652" s="61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 spans="2:17" s="12" customFormat="1" ht="72.95" customHeight="1" outlineLevel="6" x14ac:dyDescent="0.2">
      <c r="B653" s="13"/>
      <c r="C653" s="13" t="s">
        <v>1834</v>
      </c>
      <c r="D653" s="23" t="s">
        <v>1835</v>
      </c>
      <c r="E653" s="15">
        <v>126</v>
      </c>
      <c r="F653" s="13" t="s">
        <v>258</v>
      </c>
      <c r="G653" s="15">
        <v>1</v>
      </c>
      <c r="H653" s="25">
        <v>3250.03</v>
      </c>
      <c r="I653" s="17"/>
      <c r="J653" s="17">
        <v>0</v>
      </c>
      <c r="K653" s="18">
        <v>0</v>
      </c>
      <c r="L653" s="26">
        <f>H653*K653</f>
        <v>0</v>
      </c>
      <c r="M653" s="14">
        <v>4388</v>
      </c>
      <c r="N653" s="13" t="s">
        <v>1836</v>
      </c>
      <c r="O653" s="13" t="s">
        <v>38</v>
      </c>
      <c r="P653" s="13" t="s">
        <v>30</v>
      </c>
      <c r="Q653" s="13" t="s">
        <v>1808</v>
      </c>
    </row>
    <row r="654" spans="2:17" s="1" customFormat="1" ht="33" customHeight="1" outlineLevel="5" x14ac:dyDescent="0.2">
      <c r="B654" s="61" t="s">
        <v>1837</v>
      </c>
      <c r="C654" s="61"/>
      <c r="D654" s="61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 spans="2:17" s="12" customFormat="1" ht="72.95" customHeight="1" outlineLevel="6" x14ac:dyDescent="0.2">
      <c r="B655" s="13"/>
      <c r="C655" s="13" t="s">
        <v>1838</v>
      </c>
      <c r="D655" s="23" t="s">
        <v>1839</v>
      </c>
      <c r="E655" s="15">
        <v>277</v>
      </c>
      <c r="F655" s="13" t="s">
        <v>258</v>
      </c>
      <c r="G655" s="15">
        <v>1</v>
      </c>
      <c r="H655" s="25">
        <v>322.77000000000004</v>
      </c>
      <c r="I655" s="17"/>
      <c r="J655" s="17">
        <v>0</v>
      </c>
      <c r="K655" s="18">
        <v>0</v>
      </c>
      <c r="L655" s="26">
        <f>H655*K655</f>
        <v>0</v>
      </c>
      <c r="M655" s="15">
        <v>436</v>
      </c>
      <c r="N655" s="13" t="s">
        <v>1840</v>
      </c>
      <c r="O655" s="13" t="s">
        <v>38</v>
      </c>
      <c r="P655" s="13" t="s">
        <v>30</v>
      </c>
      <c r="Q655" s="13" t="s">
        <v>1808</v>
      </c>
    </row>
    <row r="656" spans="2:17" s="1" customFormat="1" ht="33" customHeight="1" outlineLevel="5" x14ac:dyDescent="0.2">
      <c r="B656" s="61" t="s">
        <v>1841</v>
      </c>
      <c r="C656" s="61"/>
      <c r="D656" s="61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 spans="2:17" s="12" customFormat="1" ht="72.95" customHeight="1" outlineLevel="6" x14ac:dyDescent="0.2">
      <c r="B657" s="13"/>
      <c r="C657" s="13" t="s">
        <v>1842</v>
      </c>
      <c r="D657" s="23" t="s">
        <v>1843</v>
      </c>
      <c r="E657" s="15">
        <v>248</v>
      </c>
      <c r="F657" s="13" t="s">
        <v>258</v>
      </c>
      <c r="G657" s="15">
        <v>1</v>
      </c>
      <c r="H657" s="25">
        <v>946.99500000000012</v>
      </c>
      <c r="I657" s="17"/>
      <c r="J657" s="17">
        <v>0</v>
      </c>
      <c r="K657" s="18">
        <v>0</v>
      </c>
      <c r="L657" s="26">
        <f>H657*K657</f>
        <v>0</v>
      </c>
      <c r="M657" s="14">
        <v>1278</v>
      </c>
      <c r="N657" s="13" t="s">
        <v>1844</v>
      </c>
      <c r="O657" s="13" t="s">
        <v>42</v>
      </c>
      <c r="P657" s="13" t="s">
        <v>30</v>
      </c>
      <c r="Q657" s="13" t="s">
        <v>1808</v>
      </c>
    </row>
    <row r="658" spans="2:17" s="12" customFormat="1" ht="72.95" customHeight="1" outlineLevel="6" x14ac:dyDescent="0.2">
      <c r="B658" s="13"/>
      <c r="C658" s="13" t="s">
        <v>1845</v>
      </c>
      <c r="D658" s="23" t="s">
        <v>1846</v>
      </c>
      <c r="E658" s="15">
        <v>367</v>
      </c>
      <c r="F658" s="13" t="s">
        <v>258</v>
      </c>
      <c r="G658" s="15">
        <v>1</v>
      </c>
      <c r="H658" s="25">
        <v>1358.0700000000002</v>
      </c>
      <c r="I658" s="17"/>
      <c r="J658" s="17">
        <v>0</v>
      </c>
      <c r="K658" s="18">
        <v>0</v>
      </c>
      <c r="L658" s="26">
        <f>H658*K658</f>
        <v>0</v>
      </c>
      <c r="M658" s="14">
        <v>1833</v>
      </c>
      <c r="N658" s="13" t="s">
        <v>1847</v>
      </c>
      <c r="O658" s="13" t="s">
        <v>42</v>
      </c>
      <c r="P658" s="13" t="s">
        <v>30</v>
      </c>
      <c r="Q658" s="13" t="s">
        <v>1808</v>
      </c>
    </row>
    <row r="659" spans="2:17" s="1" customFormat="1" ht="33" customHeight="1" outlineLevel="5" x14ac:dyDescent="0.2">
      <c r="B659" s="61" t="s">
        <v>1848</v>
      </c>
      <c r="C659" s="61"/>
      <c r="D659" s="61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spans="2:17" s="12" customFormat="1" ht="72.95" customHeight="1" outlineLevel="6" x14ac:dyDescent="0.2">
      <c r="B660" s="13"/>
      <c r="C660" s="13" t="s">
        <v>1849</v>
      </c>
      <c r="D660" s="23" t="s">
        <v>1850</v>
      </c>
      <c r="E660" s="15">
        <v>543</v>
      </c>
      <c r="F660" s="13" t="s">
        <v>258</v>
      </c>
      <c r="G660" s="15">
        <v>1</v>
      </c>
      <c r="H660" s="25">
        <v>231.42000000000002</v>
      </c>
      <c r="I660" s="17"/>
      <c r="J660" s="17">
        <v>0</v>
      </c>
      <c r="K660" s="18">
        <v>0</v>
      </c>
      <c r="L660" s="26">
        <f>H660*K660</f>
        <v>0</v>
      </c>
      <c r="M660" s="15">
        <v>312</v>
      </c>
      <c r="N660" s="13" t="s">
        <v>1851</v>
      </c>
      <c r="O660" s="13" t="s">
        <v>38</v>
      </c>
      <c r="P660" s="13" t="s">
        <v>30</v>
      </c>
      <c r="Q660" s="13" t="s">
        <v>1808</v>
      </c>
    </row>
    <row r="661" spans="2:17" s="12" customFormat="1" ht="72.95" customHeight="1" outlineLevel="6" x14ac:dyDescent="0.2">
      <c r="B661" s="13"/>
      <c r="C661" s="13" t="s">
        <v>1852</v>
      </c>
      <c r="D661" s="23" t="s">
        <v>1853</v>
      </c>
      <c r="E661" s="15">
        <v>592</v>
      </c>
      <c r="F661" s="13" t="s">
        <v>258</v>
      </c>
      <c r="G661" s="15">
        <v>1</v>
      </c>
      <c r="H661" s="25">
        <v>332.92</v>
      </c>
      <c r="I661" s="17"/>
      <c r="J661" s="17">
        <v>0</v>
      </c>
      <c r="K661" s="18">
        <v>0</v>
      </c>
      <c r="L661" s="26">
        <f>H661*K661</f>
        <v>0</v>
      </c>
      <c r="M661" s="15">
        <v>450</v>
      </c>
      <c r="N661" s="13" t="s">
        <v>1854</v>
      </c>
      <c r="O661" s="13" t="s">
        <v>38</v>
      </c>
      <c r="P661" s="13" t="s">
        <v>30</v>
      </c>
      <c r="Q661" s="13" t="s">
        <v>1808</v>
      </c>
    </row>
    <row r="662" spans="2:17" s="12" customFormat="1" ht="72.95" customHeight="1" outlineLevel="6" x14ac:dyDescent="0.2">
      <c r="B662" s="13"/>
      <c r="C662" s="13" t="s">
        <v>1855</v>
      </c>
      <c r="D662" s="23" t="s">
        <v>1856</v>
      </c>
      <c r="E662" s="15">
        <v>670</v>
      </c>
      <c r="F662" s="13" t="s">
        <v>258</v>
      </c>
      <c r="G662" s="15">
        <v>1</v>
      </c>
      <c r="H662" s="25">
        <v>463.85499999999996</v>
      </c>
      <c r="I662" s="17"/>
      <c r="J662" s="17">
        <v>0</v>
      </c>
      <c r="K662" s="18">
        <v>0</v>
      </c>
      <c r="L662" s="26">
        <f>H662*K662</f>
        <v>0</v>
      </c>
      <c r="M662" s="15">
        <v>626</v>
      </c>
      <c r="N662" s="13" t="s">
        <v>1857</v>
      </c>
      <c r="O662" s="13" t="s">
        <v>42</v>
      </c>
      <c r="P662" s="13" t="s">
        <v>30</v>
      </c>
      <c r="Q662" s="13" t="s">
        <v>1808</v>
      </c>
    </row>
    <row r="663" spans="2:17" s="12" customFormat="1" ht="72.95" customHeight="1" outlineLevel="6" x14ac:dyDescent="0.2">
      <c r="B663" s="13"/>
      <c r="C663" s="13" t="s">
        <v>1858</v>
      </c>
      <c r="D663" s="23" t="s">
        <v>1859</v>
      </c>
      <c r="E663" s="15">
        <v>297</v>
      </c>
      <c r="F663" s="13" t="s">
        <v>258</v>
      </c>
      <c r="G663" s="15">
        <v>1</v>
      </c>
      <c r="H663" s="25">
        <v>629.29999999999995</v>
      </c>
      <c r="I663" s="17"/>
      <c r="J663" s="17">
        <v>0</v>
      </c>
      <c r="K663" s="18">
        <v>0</v>
      </c>
      <c r="L663" s="26">
        <f>H663*K663</f>
        <v>0</v>
      </c>
      <c r="M663" s="15">
        <v>849</v>
      </c>
      <c r="N663" s="13" t="s">
        <v>1860</v>
      </c>
      <c r="O663" s="13" t="s">
        <v>42</v>
      </c>
      <c r="P663" s="13" t="s">
        <v>30</v>
      </c>
      <c r="Q663" s="13" t="s">
        <v>1808</v>
      </c>
    </row>
    <row r="664" spans="2:17" s="1" customFormat="1" ht="33" customHeight="1" outlineLevel="4" x14ac:dyDescent="0.2">
      <c r="B664" s="61" t="s">
        <v>1861</v>
      </c>
      <c r="C664" s="61"/>
      <c r="D664" s="61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 spans="2:17" s="12" customFormat="1" ht="72.95" customHeight="1" outlineLevel="5" x14ac:dyDescent="0.2">
      <c r="B665" s="13"/>
      <c r="C665" s="13" t="s">
        <v>1862</v>
      </c>
      <c r="D665" s="23" t="s">
        <v>1863</v>
      </c>
      <c r="E665" s="14">
        <v>1426</v>
      </c>
      <c r="F665" s="13" t="s">
        <v>258</v>
      </c>
      <c r="G665" s="15">
        <v>1</v>
      </c>
      <c r="H665" s="25">
        <v>263.89999999999998</v>
      </c>
      <c r="I665" s="17"/>
      <c r="J665" s="17">
        <v>0</v>
      </c>
      <c r="K665" s="18">
        <v>0</v>
      </c>
      <c r="L665" s="26">
        <f t="shared" ref="L665:L671" si="34">H665*K665</f>
        <v>0</v>
      </c>
      <c r="M665" s="15">
        <v>356</v>
      </c>
      <c r="N665" s="13" t="s">
        <v>1864</v>
      </c>
      <c r="O665" s="13" t="s">
        <v>38</v>
      </c>
      <c r="P665" s="13" t="s">
        <v>30</v>
      </c>
      <c r="Q665" s="13" t="s">
        <v>1808</v>
      </c>
    </row>
    <row r="666" spans="2:17" s="12" customFormat="1" ht="72.95" customHeight="1" outlineLevel="5" x14ac:dyDescent="0.2">
      <c r="B666" s="13"/>
      <c r="C666" s="13" t="s">
        <v>1865</v>
      </c>
      <c r="D666" s="23" t="s">
        <v>1866</v>
      </c>
      <c r="E666" s="15">
        <v>771</v>
      </c>
      <c r="F666" s="13" t="s">
        <v>258</v>
      </c>
      <c r="G666" s="15">
        <v>1</v>
      </c>
      <c r="H666" s="25">
        <v>346.11500000000001</v>
      </c>
      <c r="I666" s="17"/>
      <c r="J666" s="17">
        <v>0</v>
      </c>
      <c r="K666" s="18">
        <v>0</v>
      </c>
      <c r="L666" s="26">
        <f t="shared" si="34"/>
        <v>0</v>
      </c>
      <c r="M666" s="15">
        <v>467</v>
      </c>
      <c r="N666" s="13" t="s">
        <v>1867</v>
      </c>
      <c r="O666" s="13" t="s">
        <v>29</v>
      </c>
      <c r="P666" s="13" t="s">
        <v>30</v>
      </c>
      <c r="Q666" s="13" t="s">
        <v>1808</v>
      </c>
    </row>
    <row r="667" spans="2:17" s="12" customFormat="1" ht="72.95" customHeight="1" outlineLevel="5" x14ac:dyDescent="0.2">
      <c r="B667" s="13"/>
      <c r="C667" s="13" t="s">
        <v>1868</v>
      </c>
      <c r="D667" s="23" t="s">
        <v>1869</v>
      </c>
      <c r="E667" s="15">
        <v>345</v>
      </c>
      <c r="F667" s="13" t="s">
        <v>258</v>
      </c>
      <c r="G667" s="15">
        <v>1</v>
      </c>
      <c r="H667" s="25">
        <v>421.22500000000002</v>
      </c>
      <c r="I667" s="17"/>
      <c r="J667" s="17">
        <v>0</v>
      </c>
      <c r="K667" s="18">
        <v>0</v>
      </c>
      <c r="L667" s="26">
        <f t="shared" si="34"/>
        <v>0</v>
      </c>
      <c r="M667" s="15">
        <v>569</v>
      </c>
      <c r="N667" s="13" t="s">
        <v>1870</v>
      </c>
      <c r="O667" s="13" t="s">
        <v>42</v>
      </c>
      <c r="P667" s="13" t="s">
        <v>30</v>
      </c>
      <c r="Q667" s="13" t="s">
        <v>1808</v>
      </c>
    </row>
    <row r="668" spans="2:17" s="12" customFormat="1" ht="72.95" customHeight="1" outlineLevel="5" x14ac:dyDescent="0.2">
      <c r="B668" s="13"/>
      <c r="C668" s="13" t="s">
        <v>1871</v>
      </c>
      <c r="D668" s="23" t="s">
        <v>1872</v>
      </c>
      <c r="E668" s="14">
        <v>2349</v>
      </c>
      <c r="F668" s="13" t="s">
        <v>258</v>
      </c>
      <c r="G668" s="15">
        <v>1</v>
      </c>
      <c r="H668" s="25">
        <v>777.49</v>
      </c>
      <c r="I668" s="17"/>
      <c r="J668" s="17">
        <v>0</v>
      </c>
      <c r="K668" s="18">
        <v>0</v>
      </c>
      <c r="L668" s="26">
        <f t="shared" si="34"/>
        <v>0</v>
      </c>
      <c r="M668" s="14">
        <v>1049</v>
      </c>
      <c r="N668" s="13" t="s">
        <v>1873</v>
      </c>
      <c r="O668" s="13" t="s">
        <v>29</v>
      </c>
      <c r="P668" s="13" t="s">
        <v>30</v>
      </c>
      <c r="Q668" s="13" t="s">
        <v>1808</v>
      </c>
    </row>
    <row r="669" spans="2:17" s="12" customFormat="1" ht="72.95" customHeight="1" outlineLevel="5" x14ac:dyDescent="0.2">
      <c r="B669" s="13"/>
      <c r="C669" s="13" t="s">
        <v>1874</v>
      </c>
      <c r="D669" s="23" t="s">
        <v>1875</v>
      </c>
      <c r="E669" s="14">
        <v>1629</v>
      </c>
      <c r="F669" s="13" t="s">
        <v>258</v>
      </c>
      <c r="G669" s="15">
        <v>1</v>
      </c>
      <c r="H669" s="25">
        <v>1022.1050000000001</v>
      </c>
      <c r="I669" s="17"/>
      <c r="J669" s="17">
        <v>0</v>
      </c>
      <c r="K669" s="18">
        <v>0</v>
      </c>
      <c r="L669" s="26">
        <f t="shared" si="34"/>
        <v>0</v>
      </c>
      <c r="M669" s="14">
        <v>1380</v>
      </c>
      <c r="N669" s="13" t="s">
        <v>1876</v>
      </c>
      <c r="O669" s="13" t="s">
        <v>29</v>
      </c>
      <c r="P669" s="13" t="s">
        <v>30</v>
      </c>
      <c r="Q669" s="13" t="s">
        <v>1808</v>
      </c>
    </row>
    <row r="670" spans="2:17" s="12" customFormat="1" ht="72.95" customHeight="1" outlineLevel="5" x14ac:dyDescent="0.2">
      <c r="B670" s="13"/>
      <c r="C670" s="13" t="s">
        <v>1877</v>
      </c>
      <c r="D670" s="23" t="s">
        <v>1878</v>
      </c>
      <c r="E670" s="14">
        <v>2089</v>
      </c>
      <c r="F670" s="13" t="s">
        <v>258</v>
      </c>
      <c r="G670" s="15">
        <v>1</v>
      </c>
      <c r="H670" s="25">
        <v>317.69500000000005</v>
      </c>
      <c r="I670" s="17"/>
      <c r="J670" s="17">
        <v>0</v>
      </c>
      <c r="K670" s="18">
        <v>0</v>
      </c>
      <c r="L670" s="26">
        <f t="shared" si="34"/>
        <v>0</v>
      </c>
      <c r="M670" s="15">
        <v>429</v>
      </c>
      <c r="N670" s="13" t="s">
        <v>1879</v>
      </c>
      <c r="O670" s="13" t="s">
        <v>38</v>
      </c>
      <c r="P670" s="13" t="s">
        <v>30</v>
      </c>
      <c r="Q670" s="13" t="s">
        <v>1808</v>
      </c>
    </row>
    <row r="671" spans="2:17" s="12" customFormat="1" ht="72.95" customHeight="1" outlineLevel="5" x14ac:dyDescent="0.2">
      <c r="B671" s="13"/>
      <c r="C671" s="13" t="s">
        <v>1880</v>
      </c>
      <c r="D671" s="23" t="s">
        <v>1881</v>
      </c>
      <c r="E671" s="14">
        <v>1689</v>
      </c>
      <c r="F671" s="13" t="s">
        <v>258</v>
      </c>
      <c r="G671" s="15">
        <v>1</v>
      </c>
      <c r="H671" s="25">
        <v>721.66500000000008</v>
      </c>
      <c r="I671" s="17"/>
      <c r="J671" s="17">
        <v>0</v>
      </c>
      <c r="K671" s="18">
        <v>0</v>
      </c>
      <c r="L671" s="26">
        <f t="shared" si="34"/>
        <v>0</v>
      </c>
      <c r="M671" s="15">
        <v>974</v>
      </c>
      <c r="N671" s="13" t="s">
        <v>1882</v>
      </c>
      <c r="O671" s="13" t="s">
        <v>42</v>
      </c>
      <c r="P671" s="13" t="s">
        <v>30</v>
      </c>
      <c r="Q671" s="13" t="s">
        <v>1808</v>
      </c>
    </row>
    <row r="672" spans="2:17" s="1" customFormat="1" ht="33" customHeight="1" outlineLevel="4" x14ac:dyDescent="0.2">
      <c r="B672" s="61" t="s">
        <v>1883</v>
      </c>
      <c r="C672" s="61"/>
      <c r="D672" s="61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spans="2:17" s="1" customFormat="1" ht="33" customHeight="1" outlineLevel="5" x14ac:dyDescent="0.2">
      <c r="B673" s="55" t="s">
        <v>1884</v>
      </c>
      <c r="C673" s="55"/>
      <c r="D673" s="55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</row>
    <row r="674" spans="2:17" s="12" customFormat="1" ht="72.95" customHeight="1" outlineLevel="6" x14ac:dyDescent="0.2">
      <c r="B674" s="13"/>
      <c r="C674" s="13" t="s">
        <v>1885</v>
      </c>
      <c r="D674" s="23" t="s">
        <v>1886</v>
      </c>
      <c r="E674" s="14">
        <v>5303</v>
      </c>
      <c r="F674" s="13" t="s">
        <v>258</v>
      </c>
      <c r="G674" s="15">
        <v>1</v>
      </c>
      <c r="H674" s="25">
        <v>273.03500000000003</v>
      </c>
      <c r="I674" s="17"/>
      <c r="J674" s="17">
        <v>0</v>
      </c>
      <c r="K674" s="18">
        <v>0</v>
      </c>
      <c r="L674" s="26">
        <f t="shared" ref="L674:L681" si="35">H674*K674</f>
        <v>0</v>
      </c>
      <c r="M674" s="15">
        <v>369</v>
      </c>
      <c r="N674" s="13" t="s">
        <v>1887</v>
      </c>
      <c r="O674" s="13" t="s">
        <v>29</v>
      </c>
      <c r="P674" s="13" t="s">
        <v>30</v>
      </c>
      <c r="Q674" s="13" t="s">
        <v>1808</v>
      </c>
    </row>
    <row r="675" spans="2:17" s="12" customFormat="1" ht="72.95" customHeight="1" outlineLevel="6" x14ac:dyDescent="0.2">
      <c r="B675" s="13"/>
      <c r="C675" s="13" t="s">
        <v>1888</v>
      </c>
      <c r="D675" s="23" t="s">
        <v>1889</v>
      </c>
      <c r="E675" s="14">
        <v>2061</v>
      </c>
      <c r="F675" s="13" t="s">
        <v>258</v>
      </c>
      <c r="G675" s="15">
        <v>1</v>
      </c>
      <c r="H675" s="25">
        <v>599.86500000000001</v>
      </c>
      <c r="I675" s="17"/>
      <c r="J675" s="17">
        <v>0</v>
      </c>
      <c r="K675" s="18">
        <v>0</v>
      </c>
      <c r="L675" s="26">
        <f t="shared" si="35"/>
        <v>0</v>
      </c>
      <c r="M675" s="15">
        <v>810</v>
      </c>
      <c r="N675" s="13" t="s">
        <v>1890</v>
      </c>
      <c r="O675" s="13" t="s">
        <v>42</v>
      </c>
      <c r="P675" s="13" t="s">
        <v>30</v>
      </c>
      <c r="Q675" s="13" t="s">
        <v>1808</v>
      </c>
    </row>
    <row r="676" spans="2:17" s="12" customFormat="1" ht="72.95" customHeight="1" outlineLevel="6" x14ac:dyDescent="0.2">
      <c r="B676" s="13"/>
      <c r="C676" s="13" t="s">
        <v>1891</v>
      </c>
      <c r="D676" s="23" t="s">
        <v>1892</v>
      </c>
      <c r="E676" s="14">
        <v>5166</v>
      </c>
      <c r="F676" s="13" t="s">
        <v>258</v>
      </c>
      <c r="G676" s="15">
        <v>1</v>
      </c>
      <c r="H676" s="25">
        <v>702.38</v>
      </c>
      <c r="I676" s="17"/>
      <c r="J676" s="17">
        <v>0</v>
      </c>
      <c r="K676" s="18">
        <v>0</v>
      </c>
      <c r="L676" s="26">
        <f t="shared" si="35"/>
        <v>0</v>
      </c>
      <c r="M676" s="15">
        <v>948</v>
      </c>
      <c r="N676" s="13" t="s">
        <v>1893</v>
      </c>
      <c r="O676" s="13" t="s">
        <v>29</v>
      </c>
      <c r="P676" s="13" t="s">
        <v>30</v>
      </c>
      <c r="Q676" s="13" t="s">
        <v>1808</v>
      </c>
    </row>
    <row r="677" spans="2:17" s="12" customFormat="1" ht="72.95" customHeight="1" outlineLevel="6" x14ac:dyDescent="0.2">
      <c r="B677" s="13"/>
      <c r="C677" s="13" t="s">
        <v>1894</v>
      </c>
      <c r="D677" s="23" t="s">
        <v>1895</v>
      </c>
      <c r="E677" s="14">
        <v>17390</v>
      </c>
      <c r="F677" s="13" t="s">
        <v>258</v>
      </c>
      <c r="G677" s="15">
        <v>1</v>
      </c>
      <c r="H677" s="25">
        <v>919.59000000000015</v>
      </c>
      <c r="I677" s="17"/>
      <c r="J677" s="17">
        <v>0</v>
      </c>
      <c r="K677" s="18">
        <v>0</v>
      </c>
      <c r="L677" s="26">
        <f t="shared" si="35"/>
        <v>0</v>
      </c>
      <c r="M677" s="14">
        <v>1241</v>
      </c>
      <c r="N677" s="13" t="s">
        <v>1896</v>
      </c>
      <c r="O677" s="13" t="s">
        <v>29</v>
      </c>
      <c r="P677" s="13" t="s">
        <v>30</v>
      </c>
      <c r="Q677" s="13" t="s">
        <v>1808</v>
      </c>
    </row>
    <row r="678" spans="2:17" s="12" customFormat="1" ht="72.95" customHeight="1" outlineLevel="6" x14ac:dyDescent="0.2">
      <c r="B678" s="13"/>
      <c r="C678" s="13" t="s">
        <v>1897</v>
      </c>
      <c r="D678" s="23" t="s">
        <v>1898</v>
      </c>
      <c r="E678" s="14">
        <v>4971</v>
      </c>
      <c r="F678" s="13" t="s">
        <v>258</v>
      </c>
      <c r="G678" s="15">
        <v>1</v>
      </c>
      <c r="H678" s="25">
        <v>1315.44</v>
      </c>
      <c r="I678" s="17"/>
      <c r="J678" s="17">
        <v>0</v>
      </c>
      <c r="K678" s="18">
        <v>0</v>
      </c>
      <c r="L678" s="26">
        <f t="shared" si="35"/>
        <v>0</v>
      </c>
      <c r="M678" s="14">
        <v>1776</v>
      </c>
      <c r="N678" s="13" t="s">
        <v>1899</v>
      </c>
      <c r="O678" s="13" t="s">
        <v>42</v>
      </c>
      <c r="P678" s="13" t="s">
        <v>30</v>
      </c>
      <c r="Q678" s="13" t="s">
        <v>1808</v>
      </c>
    </row>
    <row r="679" spans="2:17" s="12" customFormat="1" ht="72.95" customHeight="1" outlineLevel="6" x14ac:dyDescent="0.2">
      <c r="B679" s="13"/>
      <c r="C679" s="13" t="s">
        <v>1900</v>
      </c>
      <c r="D679" s="23" t="s">
        <v>1901</v>
      </c>
      <c r="E679" s="14">
        <v>1285</v>
      </c>
      <c r="F679" s="13" t="s">
        <v>258</v>
      </c>
      <c r="G679" s="15">
        <v>1</v>
      </c>
      <c r="H679" s="25">
        <v>1683.885</v>
      </c>
      <c r="I679" s="17"/>
      <c r="J679" s="17">
        <v>0</v>
      </c>
      <c r="K679" s="18">
        <v>0</v>
      </c>
      <c r="L679" s="26">
        <f t="shared" si="35"/>
        <v>0</v>
      </c>
      <c r="M679" s="14">
        <v>2273</v>
      </c>
      <c r="N679" s="13" t="s">
        <v>1902</v>
      </c>
      <c r="O679" s="13" t="s">
        <v>29</v>
      </c>
      <c r="P679" s="13" t="s">
        <v>30</v>
      </c>
      <c r="Q679" s="13" t="s">
        <v>1808</v>
      </c>
    </row>
    <row r="680" spans="2:17" s="12" customFormat="1" ht="72.95" customHeight="1" outlineLevel="6" x14ac:dyDescent="0.2">
      <c r="B680" s="13"/>
      <c r="C680" s="13" t="s">
        <v>1903</v>
      </c>
      <c r="D680" s="23" t="s">
        <v>1904</v>
      </c>
      <c r="E680" s="15">
        <v>174</v>
      </c>
      <c r="F680" s="13" t="s">
        <v>258</v>
      </c>
      <c r="G680" s="15">
        <v>1</v>
      </c>
      <c r="H680" s="25">
        <v>2499.9449999999997</v>
      </c>
      <c r="I680" s="17"/>
      <c r="J680" s="17">
        <v>0</v>
      </c>
      <c r="K680" s="18">
        <v>0</v>
      </c>
      <c r="L680" s="26">
        <f t="shared" si="35"/>
        <v>0</v>
      </c>
      <c r="M680" s="14">
        <v>3375</v>
      </c>
      <c r="N680" s="13" t="s">
        <v>1905</v>
      </c>
      <c r="O680" s="13" t="s">
        <v>42</v>
      </c>
      <c r="P680" s="13" t="s">
        <v>30</v>
      </c>
      <c r="Q680" s="13" t="s">
        <v>1808</v>
      </c>
    </row>
    <row r="681" spans="2:17" s="12" customFormat="1" ht="72.95" customHeight="1" outlineLevel="6" x14ac:dyDescent="0.2">
      <c r="B681" s="13"/>
      <c r="C681" s="13" t="s">
        <v>1906</v>
      </c>
      <c r="D681" s="23" t="s">
        <v>1907</v>
      </c>
      <c r="E681" s="15">
        <v>210</v>
      </c>
      <c r="F681" s="13" t="s">
        <v>258</v>
      </c>
      <c r="G681" s="15">
        <v>1</v>
      </c>
      <c r="H681" s="25">
        <v>3587.01</v>
      </c>
      <c r="I681" s="17"/>
      <c r="J681" s="17">
        <v>0</v>
      </c>
      <c r="K681" s="18"/>
      <c r="L681" s="26">
        <f t="shared" si="35"/>
        <v>0</v>
      </c>
      <c r="M681" s="14">
        <v>4841</v>
      </c>
      <c r="N681" s="13" t="s">
        <v>1908</v>
      </c>
      <c r="O681" s="13" t="s">
        <v>42</v>
      </c>
      <c r="P681" s="13" t="s">
        <v>30</v>
      </c>
      <c r="Q681" s="13" t="s">
        <v>1808</v>
      </c>
    </row>
    <row r="682" spans="2:17" s="1" customFormat="1" ht="33" customHeight="1" outlineLevel="5" x14ac:dyDescent="0.2">
      <c r="B682" s="61" t="s">
        <v>1909</v>
      </c>
      <c r="C682" s="61"/>
      <c r="D682" s="61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spans="2:17" s="12" customFormat="1" ht="72.95" customHeight="1" outlineLevel="6" x14ac:dyDescent="0.2">
      <c r="B683" s="13"/>
      <c r="C683" s="13" t="s">
        <v>1910</v>
      </c>
      <c r="D683" s="23" t="s">
        <v>1911</v>
      </c>
      <c r="E683" s="14">
        <v>1645</v>
      </c>
      <c r="F683" s="13" t="s">
        <v>258</v>
      </c>
      <c r="G683" s="15">
        <v>1</v>
      </c>
      <c r="H683" s="25">
        <v>2329.4250000000002</v>
      </c>
      <c r="I683" s="17"/>
      <c r="J683" s="17">
        <v>0</v>
      </c>
      <c r="K683" s="18">
        <v>0</v>
      </c>
      <c r="L683" s="26">
        <f>H683*K683</f>
        <v>0</v>
      </c>
      <c r="M683" s="14">
        <v>3145</v>
      </c>
      <c r="N683" s="13" t="s">
        <v>1912</v>
      </c>
      <c r="O683" s="13" t="s">
        <v>29</v>
      </c>
      <c r="P683" s="13" t="s">
        <v>30</v>
      </c>
      <c r="Q683" s="13" t="s">
        <v>1808</v>
      </c>
    </row>
    <row r="684" spans="2:17" s="1" customFormat="1" ht="33" customHeight="1" outlineLevel="5" x14ac:dyDescent="0.2">
      <c r="B684" s="61" t="s">
        <v>1913</v>
      </c>
      <c r="C684" s="61"/>
      <c r="D684" s="61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spans="2:17" s="12" customFormat="1" ht="72.95" customHeight="1" outlineLevel="6" x14ac:dyDescent="0.2">
      <c r="B685" s="13"/>
      <c r="C685" s="13" t="s">
        <v>1914</v>
      </c>
      <c r="D685" s="23" t="s">
        <v>1915</v>
      </c>
      <c r="E685" s="15">
        <v>638</v>
      </c>
      <c r="F685" s="13" t="s">
        <v>258</v>
      </c>
      <c r="G685" s="15">
        <v>1</v>
      </c>
      <c r="H685" s="25">
        <v>460.81000000000006</v>
      </c>
      <c r="I685" s="17"/>
      <c r="J685" s="17">
        <v>0</v>
      </c>
      <c r="K685" s="18">
        <v>0</v>
      </c>
      <c r="L685" s="26">
        <f>H685*K685</f>
        <v>0</v>
      </c>
      <c r="M685" s="15">
        <v>622</v>
      </c>
      <c r="N685" s="13" t="s">
        <v>1916</v>
      </c>
      <c r="O685" s="13" t="s">
        <v>38</v>
      </c>
      <c r="P685" s="13" t="s">
        <v>30</v>
      </c>
      <c r="Q685" s="13" t="s">
        <v>1808</v>
      </c>
    </row>
    <row r="686" spans="2:17" s="12" customFormat="1" ht="72.95" customHeight="1" outlineLevel="6" x14ac:dyDescent="0.2">
      <c r="B686" s="13"/>
      <c r="C686" s="13" t="s">
        <v>1917</v>
      </c>
      <c r="D686" s="23" t="s">
        <v>1918</v>
      </c>
      <c r="E686" s="15">
        <v>589</v>
      </c>
      <c r="F686" s="13" t="s">
        <v>258</v>
      </c>
      <c r="G686" s="15">
        <v>1</v>
      </c>
      <c r="H686" s="25">
        <v>662.79500000000007</v>
      </c>
      <c r="I686" s="17"/>
      <c r="J686" s="17">
        <v>0</v>
      </c>
      <c r="K686" s="18">
        <v>0</v>
      </c>
      <c r="L686" s="26">
        <f>H686*K686</f>
        <v>0</v>
      </c>
      <c r="M686" s="15">
        <v>894</v>
      </c>
      <c r="N686" s="13" t="s">
        <v>1919</v>
      </c>
      <c r="O686" s="13" t="s">
        <v>38</v>
      </c>
      <c r="P686" s="13" t="s">
        <v>30</v>
      </c>
      <c r="Q686" s="13" t="s">
        <v>1808</v>
      </c>
    </row>
    <row r="687" spans="2:17" s="12" customFormat="1" ht="72.95" customHeight="1" outlineLevel="6" x14ac:dyDescent="0.2">
      <c r="B687" s="13"/>
      <c r="C687" s="13" t="s">
        <v>1920</v>
      </c>
      <c r="D687" s="23" t="s">
        <v>1921</v>
      </c>
      <c r="E687" s="15">
        <v>438</v>
      </c>
      <c r="F687" s="13" t="s">
        <v>258</v>
      </c>
      <c r="G687" s="15">
        <v>1</v>
      </c>
      <c r="H687" s="25">
        <v>819.10500000000002</v>
      </c>
      <c r="I687" s="17"/>
      <c r="J687" s="17">
        <v>0</v>
      </c>
      <c r="K687" s="18">
        <v>0</v>
      </c>
      <c r="L687" s="26">
        <f>H687*K687</f>
        <v>0</v>
      </c>
      <c r="M687" s="14">
        <v>1106</v>
      </c>
      <c r="N687" s="13" t="s">
        <v>1922</v>
      </c>
      <c r="O687" s="13" t="s">
        <v>42</v>
      </c>
      <c r="P687" s="13" t="s">
        <v>30</v>
      </c>
      <c r="Q687" s="13" t="s">
        <v>1808</v>
      </c>
    </row>
    <row r="688" spans="2:17" s="1" customFormat="1" ht="33" customHeight="1" outlineLevel="3" x14ac:dyDescent="0.2">
      <c r="B688" s="61" t="s">
        <v>1923</v>
      </c>
      <c r="C688" s="61"/>
      <c r="D688" s="61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spans="2:17" s="1" customFormat="1" ht="33" customHeight="1" outlineLevel="4" x14ac:dyDescent="0.2">
      <c r="B689" s="55" t="s">
        <v>1924</v>
      </c>
      <c r="C689" s="55"/>
      <c r="D689" s="55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spans="2:17" s="1" customFormat="1" ht="33" customHeight="1" outlineLevel="5" x14ac:dyDescent="0.2">
      <c r="B690" s="56" t="s">
        <v>1925</v>
      </c>
      <c r="C690" s="56"/>
      <c r="D690" s="56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</row>
    <row r="691" spans="2:17" s="12" customFormat="1" ht="72.95" customHeight="1" outlineLevel="6" x14ac:dyDescent="0.2">
      <c r="B691" s="13"/>
      <c r="C691" s="13" t="s">
        <v>1926</v>
      </c>
      <c r="D691" s="23" t="s">
        <v>1927</v>
      </c>
      <c r="E691" s="14">
        <v>3562</v>
      </c>
      <c r="F691" s="13" t="s">
        <v>258</v>
      </c>
      <c r="G691" s="15">
        <v>1</v>
      </c>
      <c r="H691" s="25">
        <v>533.8900000000001</v>
      </c>
      <c r="I691" s="17"/>
      <c r="J691" s="17">
        <v>0</v>
      </c>
      <c r="K691" s="18">
        <v>0</v>
      </c>
      <c r="L691" s="26">
        <f>H691*K691</f>
        <v>0</v>
      </c>
      <c r="M691" s="15">
        <v>721</v>
      </c>
      <c r="N691" s="13" t="s">
        <v>1928</v>
      </c>
      <c r="O691" s="13" t="s">
        <v>29</v>
      </c>
      <c r="P691" s="13" t="s">
        <v>30</v>
      </c>
      <c r="Q691" s="13" t="s">
        <v>1808</v>
      </c>
    </row>
    <row r="692" spans="2:17" s="12" customFormat="1" ht="72.95" customHeight="1" outlineLevel="6" x14ac:dyDescent="0.2">
      <c r="B692" s="13"/>
      <c r="C692" s="13" t="s">
        <v>1929</v>
      </c>
      <c r="D692" s="23" t="s">
        <v>1930</v>
      </c>
      <c r="E692" s="14">
        <v>5992</v>
      </c>
      <c r="F692" s="13" t="s">
        <v>258</v>
      </c>
      <c r="G692" s="15">
        <v>1</v>
      </c>
      <c r="H692" s="25">
        <v>663.81000000000006</v>
      </c>
      <c r="I692" s="17"/>
      <c r="J692" s="17">
        <v>0</v>
      </c>
      <c r="K692" s="18">
        <v>0</v>
      </c>
      <c r="L692" s="26">
        <f>H692*K692</f>
        <v>0</v>
      </c>
      <c r="M692" s="15">
        <v>897</v>
      </c>
      <c r="N692" s="13" t="s">
        <v>1931</v>
      </c>
      <c r="O692" s="13" t="s">
        <v>29</v>
      </c>
      <c r="P692" s="13" t="s">
        <v>30</v>
      </c>
      <c r="Q692" s="13" t="s">
        <v>1808</v>
      </c>
    </row>
    <row r="693" spans="2:17" s="12" customFormat="1" ht="72.95" customHeight="1" outlineLevel="6" x14ac:dyDescent="0.2">
      <c r="B693" s="13"/>
      <c r="C693" s="13" t="s">
        <v>1932</v>
      </c>
      <c r="D693" s="23" t="s">
        <v>1933</v>
      </c>
      <c r="E693" s="14">
        <v>8353</v>
      </c>
      <c r="F693" s="13" t="s">
        <v>258</v>
      </c>
      <c r="G693" s="15">
        <v>1</v>
      </c>
      <c r="H693" s="25">
        <v>949.02500000000009</v>
      </c>
      <c r="I693" s="17"/>
      <c r="J693" s="17">
        <v>0</v>
      </c>
      <c r="K693" s="18">
        <v>0</v>
      </c>
      <c r="L693" s="26">
        <f>H693*K693</f>
        <v>0</v>
      </c>
      <c r="M693" s="14">
        <v>1281</v>
      </c>
      <c r="N693" s="13" t="s">
        <v>1934</v>
      </c>
      <c r="O693" s="13" t="s">
        <v>29</v>
      </c>
      <c r="P693" s="13" t="s">
        <v>30</v>
      </c>
      <c r="Q693" s="13" t="s">
        <v>1808</v>
      </c>
    </row>
    <row r="694" spans="2:17" s="1" customFormat="1" ht="33" customHeight="1" outlineLevel="5" x14ac:dyDescent="0.2">
      <c r="B694" s="61" t="s">
        <v>1935</v>
      </c>
      <c r="C694" s="61"/>
      <c r="D694" s="61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spans="2:17" s="12" customFormat="1" ht="72.95" customHeight="1" outlineLevel="6" x14ac:dyDescent="0.2">
      <c r="B695" s="13"/>
      <c r="C695" s="13" t="s">
        <v>1936</v>
      </c>
      <c r="D695" s="23" t="s">
        <v>1937</v>
      </c>
      <c r="E695" s="15">
        <v>799</v>
      </c>
      <c r="F695" s="13" t="s">
        <v>258</v>
      </c>
      <c r="G695" s="15">
        <v>1</v>
      </c>
      <c r="H695" s="25">
        <v>3349.5</v>
      </c>
      <c r="I695" s="17"/>
      <c r="J695" s="17">
        <v>0</v>
      </c>
      <c r="K695" s="18">
        <v>0</v>
      </c>
      <c r="L695" s="26">
        <f t="shared" ref="L695:L700" si="36">H695*K695</f>
        <v>0</v>
      </c>
      <c r="M695" s="14">
        <v>4575</v>
      </c>
      <c r="N695" s="13" t="s">
        <v>1938</v>
      </c>
      <c r="O695" s="13" t="s">
        <v>38</v>
      </c>
      <c r="P695" s="13" t="s">
        <v>30</v>
      </c>
      <c r="Q695" s="13" t="s">
        <v>1808</v>
      </c>
    </row>
    <row r="696" spans="2:17" s="12" customFormat="1" ht="72.95" customHeight="1" outlineLevel="6" x14ac:dyDescent="0.2">
      <c r="B696" s="13"/>
      <c r="C696" s="13" t="s">
        <v>1939</v>
      </c>
      <c r="D696" s="23" t="s">
        <v>1940</v>
      </c>
      <c r="E696" s="15">
        <v>706</v>
      </c>
      <c r="F696" s="13" t="s">
        <v>258</v>
      </c>
      <c r="G696" s="15">
        <v>1</v>
      </c>
      <c r="H696" s="25">
        <v>7862.1900000000005</v>
      </c>
      <c r="I696" s="17"/>
      <c r="J696" s="17">
        <v>0</v>
      </c>
      <c r="K696" s="18">
        <v>0</v>
      </c>
      <c r="L696" s="26">
        <f t="shared" si="36"/>
        <v>0</v>
      </c>
      <c r="M696" s="14">
        <v>12782</v>
      </c>
      <c r="N696" s="13" t="s">
        <v>1941</v>
      </c>
      <c r="O696" s="13"/>
      <c r="P696" s="13" t="s">
        <v>30</v>
      </c>
      <c r="Q696" s="13" t="s">
        <v>1808</v>
      </c>
    </row>
    <row r="697" spans="2:17" s="12" customFormat="1" ht="72.95" customHeight="1" outlineLevel="6" x14ac:dyDescent="0.2">
      <c r="B697" s="13"/>
      <c r="C697" s="13" t="s">
        <v>1942</v>
      </c>
      <c r="D697" s="23" t="s">
        <v>1943</v>
      </c>
      <c r="E697" s="15">
        <v>426</v>
      </c>
      <c r="F697" s="13" t="s">
        <v>258</v>
      </c>
      <c r="G697" s="15">
        <v>1</v>
      </c>
      <c r="H697" s="25">
        <v>14830.165000000001</v>
      </c>
      <c r="I697" s="17"/>
      <c r="J697" s="17">
        <v>0</v>
      </c>
      <c r="K697" s="18">
        <v>0</v>
      </c>
      <c r="L697" s="26">
        <f t="shared" si="36"/>
        <v>0</v>
      </c>
      <c r="M697" s="14">
        <v>20500</v>
      </c>
      <c r="N697" s="13" t="s">
        <v>1944</v>
      </c>
      <c r="O697" s="13"/>
      <c r="P697" s="13" t="s">
        <v>30</v>
      </c>
      <c r="Q697" s="13" t="s">
        <v>1808</v>
      </c>
    </row>
    <row r="698" spans="2:17" s="12" customFormat="1" ht="72.95" customHeight="1" outlineLevel="6" x14ac:dyDescent="0.2">
      <c r="B698" s="13"/>
      <c r="C698" s="13" t="s">
        <v>1945</v>
      </c>
      <c r="D698" s="23" t="s">
        <v>1946</v>
      </c>
      <c r="E698" s="14">
        <v>1782</v>
      </c>
      <c r="F698" s="13" t="s">
        <v>258</v>
      </c>
      <c r="G698" s="15">
        <v>1</v>
      </c>
      <c r="H698" s="25">
        <v>1037.3300000000002</v>
      </c>
      <c r="I698" s="17"/>
      <c r="J698" s="17">
        <v>0</v>
      </c>
      <c r="K698" s="18">
        <v>0</v>
      </c>
      <c r="L698" s="26">
        <f t="shared" si="36"/>
        <v>0</v>
      </c>
      <c r="M698" s="14">
        <v>1401</v>
      </c>
      <c r="N698" s="13" t="s">
        <v>1947</v>
      </c>
      <c r="O698" s="13" t="s">
        <v>29</v>
      </c>
      <c r="P698" s="13" t="s">
        <v>30</v>
      </c>
      <c r="Q698" s="13" t="s">
        <v>1808</v>
      </c>
    </row>
    <row r="699" spans="2:17" s="12" customFormat="1" ht="72.95" customHeight="1" outlineLevel="6" x14ac:dyDescent="0.2">
      <c r="B699" s="13"/>
      <c r="C699" s="13" t="s">
        <v>1948</v>
      </c>
      <c r="D699" s="23" t="s">
        <v>1949</v>
      </c>
      <c r="E699" s="14">
        <v>3735</v>
      </c>
      <c r="F699" s="13" t="s">
        <v>258</v>
      </c>
      <c r="G699" s="15">
        <v>1</v>
      </c>
      <c r="H699" s="25">
        <v>1330.665</v>
      </c>
      <c r="I699" s="17"/>
      <c r="J699" s="17">
        <v>0</v>
      </c>
      <c r="K699" s="18">
        <v>0</v>
      </c>
      <c r="L699" s="26">
        <f t="shared" si="36"/>
        <v>0</v>
      </c>
      <c r="M699" s="14">
        <v>1796</v>
      </c>
      <c r="N699" s="13" t="s">
        <v>1950</v>
      </c>
      <c r="O699" s="13" t="s">
        <v>29</v>
      </c>
      <c r="P699" s="13" t="s">
        <v>30</v>
      </c>
      <c r="Q699" s="13" t="s">
        <v>1808</v>
      </c>
    </row>
    <row r="700" spans="2:17" s="12" customFormat="1" ht="72.95" customHeight="1" outlineLevel="6" x14ac:dyDescent="0.2">
      <c r="B700" s="13"/>
      <c r="C700" s="13" t="s">
        <v>1951</v>
      </c>
      <c r="D700" s="23" t="s">
        <v>1952</v>
      </c>
      <c r="E700" s="14">
        <v>1669</v>
      </c>
      <c r="F700" s="13" t="s">
        <v>258</v>
      </c>
      <c r="G700" s="15">
        <v>1</v>
      </c>
      <c r="H700" s="25">
        <v>1818.88</v>
      </c>
      <c r="I700" s="17"/>
      <c r="J700" s="17">
        <v>0</v>
      </c>
      <c r="K700" s="18">
        <v>0</v>
      </c>
      <c r="L700" s="26">
        <f t="shared" si="36"/>
        <v>0</v>
      </c>
      <c r="M700" s="14">
        <v>2456</v>
      </c>
      <c r="N700" s="13" t="s">
        <v>1953</v>
      </c>
      <c r="O700" s="13" t="s">
        <v>29</v>
      </c>
      <c r="P700" s="13" t="s">
        <v>30</v>
      </c>
      <c r="Q700" s="13" t="s">
        <v>1808</v>
      </c>
    </row>
    <row r="701" spans="2:17" s="1" customFormat="1" ht="33" customHeight="1" outlineLevel="5" x14ac:dyDescent="0.2">
      <c r="B701" s="61" t="s">
        <v>1954</v>
      </c>
      <c r="C701" s="61"/>
      <c r="D701" s="61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2:17" s="12" customFormat="1" ht="72.95" customHeight="1" outlineLevel="6" x14ac:dyDescent="0.2">
      <c r="B702" s="13"/>
      <c r="C702" s="13" t="s">
        <v>1955</v>
      </c>
      <c r="D702" s="23" t="s">
        <v>1956</v>
      </c>
      <c r="E702" s="14">
        <v>4105</v>
      </c>
      <c r="F702" s="13" t="s">
        <v>258</v>
      </c>
      <c r="G702" s="15">
        <v>1</v>
      </c>
      <c r="H702" s="25">
        <v>1292.095</v>
      </c>
      <c r="I702" s="17"/>
      <c r="J702" s="17">
        <v>0</v>
      </c>
      <c r="K702" s="18">
        <v>0</v>
      </c>
      <c r="L702" s="26">
        <f t="shared" ref="L702:L707" si="37">H702*K702</f>
        <v>0</v>
      </c>
      <c r="M702" s="14">
        <v>1745</v>
      </c>
      <c r="N702" s="13" t="s">
        <v>1957</v>
      </c>
      <c r="O702" s="13" t="s">
        <v>29</v>
      </c>
      <c r="P702" s="13" t="s">
        <v>30</v>
      </c>
      <c r="Q702" s="13" t="s">
        <v>1808</v>
      </c>
    </row>
    <row r="703" spans="2:17" s="12" customFormat="1" ht="72.95" customHeight="1" outlineLevel="6" x14ac:dyDescent="0.2">
      <c r="B703" s="13"/>
      <c r="C703" s="13" t="s">
        <v>1958</v>
      </c>
      <c r="D703" s="23" t="s">
        <v>1959</v>
      </c>
      <c r="E703" s="14">
        <v>6468</v>
      </c>
      <c r="F703" s="13" t="s">
        <v>258</v>
      </c>
      <c r="G703" s="15">
        <v>1</v>
      </c>
      <c r="H703" s="25">
        <v>1824.9699999999998</v>
      </c>
      <c r="I703" s="17"/>
      <c r="J703" s="17">
        <v>0</v>
      </c>
      <c r="K703" s="18">
        <v>0</v>
      </c>
      <c r="L703" s="26">
        <f t="shared" si="37"/>
        <v>0</v>
      </c>
      <c r="M703" s="14">
        <v>2463</v>
      </c>
      <c r="N703" s="13" t="s">
        <v>1960</v>
      </c>
      <c r="O703" s="13" t="s">
        <v>29</v>
      </c>
      <c r="P703" s="13" t="s">
        <v>30</v>
      </c>
      <c r="Q703" s="13" t="s">
        <v>1808</v>
      </c>
    </row>
    <row r="704" spans="2:17" s="12" customFormat="1" ht="72.95" customHeight="1" outlineLevel="6" x14ac:dyDescent="0.2">
      <c r="B704" s="13"/>
      <c r="C704" s="13" t="s">
        <v>1961</v>
      </c>
      <c r="D704" s="23" t="s">
        <v>1962</v>
      </c>
      <c r="E704" s="14">
        <v>4035</v>
      </c>
      <c r="F704" s="13" t="s">
        <v>258</v>
      </c>
      <c r="G704" s="15">
        <v>1</v>
      </c>
      <c r="H704" s="25">
        <v>1307.3200000000002</v>
      </c>
      <c r="I704" s="17"/>
      <c r="J704" s="17">
        <v>0</v>
      </c>
      <c r="K704" s="18">
        <v>0</v>
      </c>
      <c r="L704" s="26">
        <f t="shared" si="37"/>
        <v>0</v>
      </c>
      <c r="M704" s="14">
        <v>1765</v>
      </c>
      <c r="N704" s="13" t="s">
        <v>1963</v>
      </c>
      <c r="O704" s="13" t="s">
        <v>29</v>
      </c>
      <c r="P704" s="13" t="s">
        <v>30</v>
      </c>
      <c r="Q704" s="13" t="s">
        <v>1808</v>
      </c>
    </row>
    <row r="705" spans="2:17" s="12" customFormat="1" ht="72.95" customHeight="1" outlineLevel="6" x14ac:dyDescent="0.2">
      <c r="B705" s="13"/>
      <c r="C705" s="13" t="s">
        <v>1964</v>
      </c>
      <c r="D705" s="23" t="s">
        <v>1965</v>
      </c>
      <c r="E705" s="14">
        <v>2899</v>
      </c>
      <c r="F705" s="13" t="s">
        <v>258</v>
      </c>
      <c r="G705" s="15">
        <v>1</v>
      </c>
      <c r="H705" s="25">
        <v>1587.46</v>
      </c>
      <c r="I705" s="17"/>
      <c r="J705" s="17">
        <v>0</v>
      </c>
      <c r="K705" s="18">
        <v>0</v>
      </c>
      <c r="L705" s="26">
        <f t="shared" si="37"/>
        <v>0</v>
      </c>
      <c r="M705" s="14">
        <v>2143</v>
      </c>
      <c r="N705" s="13" t="s">
        <v>1966</v>
      </c>
      <c r="O705" s="13" t="s">
        <v>29</v>
      </c>
      <c r="P705" s="13" t="s">
        <v>30</v>
      </c>
      <c r="Q705" s="13" t="s">
        <v>1808</v>
      </c>
    </row>
    <row r="706" spans="2:17" s="12" customFormat="1" ht="72.95" customHeight="1" outlineLevel="6" x14ac:dyDescent="0.2">
      <c r="B706" s="13"/>
      <c r="C706" s="13" t="s">
        <v>1967</v>
      </c>
      <c r="D706" s="23" t="s">
        <v>1968</v>
      </c>
      <c r="E706" s="14">
        <v>10633</v>
      </c>
      <c r="F706" s="13" t="s">
        <v>258</v>
      </c>
      <c r="G706" s="15">
        <v>1</v>
      </c>
      <c r="H706" s="25">
        <v>937.8599999999999</v>
      </c>
      <c r="I706" s="17"/>
      <c r="J706" s="17">
        <v>0</v>
      </c>
      <c r="K706" s="18">
        <v>0</v>
      </c>
      <c r="L706" s="26">
        <f t="shared" si="37"/>
        <v>0</v>
      </c>
      <c r="M706" s="14">
        <v>1267</v>
      </c>
      <c r="N706" s="13" t="s">
        <v>1969</v>
      </c>
      <c r="O706" s="13" t="s">
        <v>29</v>
      </c>
      <c r="P706" s="13" t="s">
        <v>30</v>
      </c>
      <c r="Q706" s="13" t="s">
        <v>1808</v>
      </c>
    </row>
    <row r="707" spans="2:17" s="12" customFormat="1" ht="72.95" customHeight="1" outlineLevel="6" x14ac:dyDescent="0.2">
      <c r="B707" s="13"/>
      <c r="C707" s="13" t="s">
        <v>1970</v>
      </c>
      <c r="D707" s="23" t="s">
        <v>1971</v>
      </c>
      <c r="E707" s="14">
        <v>8888</v>
      </c>
      <c r="F707" s="13" t="s">
        <v>258</v>
      </c>
      <c r="G707" s="15">
        <v>1</v>
      </c>
      <c r="H707" s="25">
        <v>1001.8050000000001</v>
      </c>
      <c r="I707" s="17"/>
      <c r="J707" s="17">
        <v>0</v>
      </c>
      <c r="K707" s="18">
        <v>0</v>
      </c>
      <c r="L707" s="26">
        <f t="shared" si="37"/>
        <v>0</v>
      </c>
      <c r="M707" s="14">
        <v>1352</v>
      </c>
      <c r="N707" s="13" t="s">
        <v>1972</v>
      </c>
      <c r="O707" s="13" t="s">
        <v>29</v>
      </c>
      <c r="P707" s="13" t="s">
        <v>30</v>
      </c>
      <c r="Q707" s="13" t="s">
        <v>1808</v>
      </c>
    </row>
    <row r="708" spans="2:17" s="1" customFormat="1" ht="33" customHeight="1" outlineLevel="5" x14ac:dyDescent="0.2">
      <c r="B708" s="61" t="s">
        <v>1973</v>
      </c>
      <c r="C708" s="61"/>
      <c r="D708" s="61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 spans="2:17" s="12" customFormat="1" ht="72.95" customHeight="1" outlineLevel="6" x14ac:dyDescent="0.2">
      <c r="B709" s="13"/>
      <c r="C709" s="13" t="s">
        <v>1974</v>
      </c>
      <c r="D709" s="23" t="s">
        <v>1975</v>
      </c>
      <c r="E709" s="15">
        <v>879</v>
      </c>
      <c r="F709" s="13" t="s">
        <v>258</v>
      </c>
      <c r="G709" s="15">
        <v>1</v>
      </c>
      <c r="H709" s="25">
        <v>946.99500000000012</v>
      </c>
      <c r="I709" s="17"/>
      <c r="J709" s="17">
        <v>0</v>
      </c>
      <c r="K709" s="18">
        <v>0</v>
      </c>
      <c r="L709" s="26">
        <f>H709*K709</f>
        <v>0</v>
      </c>
      <c r="M709" s="14">
        <v>1278</v>
      </c>
      <c r="N709" s="13" t="s">
        <v>1976</v>
      </c>
      <c r="O709" s="13" t="s">
        <v>42</v>
      </c>
      <c r="P709" s="13" t="s">
        <v>30</v>
      </c>
      <c r="Q709" s="13" t="s">
        <v>1808</v>
      </c>
    </row>
    <row r="710" spans="2:17" s="12" customFormat="1" ht="72.95" customHeight="1" outlineLevel="6" x14ac:dyDescent="0.2">
      <c r="B710" s="13"/>
      <c r="C710" s="13" t="s">
        <v>1977</v>
      </c>
      <c r="D710" s="23" t="s">
        <v>1978</v>
      </c>
      <c r="E710" s="14">
        <v>1499</v>
      </c>
      <c r="F710" s="13" t="s">
        <v>258</v>
      </c>
      <c r="G710" s="15">
        <v>1</v>
      </c>
      <c r="H710" s="25">
        <v>1358.0700000000002</v>
      </c>
      <c r="I710" s="17"/>
      <c r="J710" s="17">
        <v>0</v>
      </c>
      <c r="K710" s="18">
        <v>0</v>
      </c>
      <c r="L710" s="26">
        <f>H710*K710</f>
        <v>0</v>
      </c>
      <c r="M710" s="14">
        <v>1833</v>
      </c>
      <c r="N710" s="13" t="s">
        <v>1979</v>
      </c>
      <c r="O710" s="13" t="s">
        <v>29</v>
      </c>
      <c r="P710" s="13" t="s">
        <v>30</v>
      </c>
      <c r="Q710" s="13" t="s">
        <v>1808</v>
      </c>
    </row>
    <row r="711" spans="2:17" s="12" customFormat="1" ht="72.95" customHeight="1" outlineLevel="6" x14ac:dyDescent="0.2">
      <c r="B711" s="13"/>
      <c r="C711" s="13" t="s">
        <v>1980</v>
      </c>
      <c r="D711" s="23" t="s">
        <v>1981</v>
      </c>
      <c r="E711" s="14">
        <v>1349</v>
      </c>
      <c r="F711" s="13" t="s">
        <v>258</v>
      </c>
      <c r="G711" s="15">
        <v>1</v>
      </c>
      <c r="H711" s="25">
        <v>2656.2550000000001</v>
      </c>
      <c r="I711" s="17"/>
      <c r="J711" s="17">
        <v>0</v>
      </c>
      <c r="K711" s="18">
        <v>0</v>
      </c>
      <c r="L711" s="26">
        <f>H711*K711</f>
        <v>0</v>
      </c>
      <c r="M711" s="14">
        <v>3586</v>
      </c>
      <c r="N711" s="13" t="s">
        <v>1982</v>
      </c>
      <c r="O711" s="13" t="s">
        <v>42</v>
      </c>
      <c r="P711" s="13" t="s">
        <v>30</v>
      </c>
      <c r="Q711" s="13" t="s">
        <v>1808</v>
      </c>
    </row>
    <row r="712" spans="2:17" s="1" customFormat="1" ht="33" customHeight="1" outlineLevel="5" x14ac:dyDescent="0.2">
      <c r="B712" s="61" t="s">
        <v>1983</v>
      </c>
      <c r="C712" s="61"/>
      <c r="D712" s="61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 spans="2:17" s="12" customFormat="1" ht="72.95" customHeight="1" outlineLevel="6" x14ac:dyDescent="0.2">
      <c r="B713" s="13"/>
      <c r="C713" s="13" t="s">
        <v>1984</v>
      </c>
      <c r="D713" s="23" t="s">
        <v>1985</v>
      </c>
      <c r="E713" s="15">
        <v>36</v>
      </c>
      <c r="F713" s="13" t="s">
        <v>258</v>
      </c>
      <c r="G713" s="15">
        <v>1</v>
      </c>
      <c r="H713" s="25">
        <v>231.42000000000002</v>
      </c>
      <c r="I713" s="17"/>
      <c r="J713" s="17">
        <v>0</v>
      </c>
      <c r="K713" s="18">
        <v>0</v>
      </c>
      <c r="L713" s="26">
        <f>H713*K713</f>
        <v>0</v>
      </c>
      <c r="M713" s="15">
        <v>312</v>
      </c>
      <c r="N713" s="13" t="s">
        <v>1986</v>
      </c>
      <c r="O713" s="13" t="s">
        <v>38</v>
      </c>
      <c r="P713" s="13" t="s">
        <v>30</v>
      </c>
      <c r="Q713" s="13" t="s">
        <v>1808</v>
      </c>
    </row>
    <row r="714" spans="2:17" s="12" customFormat="1" ht="72.95" customHeight="1" outlineLevel="6" x14ac:dyDescent="0.2">
      <c r="B714" s="13"/>
      <c r="C714" s="13" t="s">
        <v>1987</v>
      </c>
      <c r="D714" s="23" t="s">
        <v>1988</v>
      </c>
      <c r="E714" s="15">
        <v>838</v>
      </c>
      <c r="F714" s="13" t="s">
        <v>258</v>
      </c>
      <c r="G714" s="15">
        <v>1</v>
      </c>
      <c r="H714" s="25">
        <v>348.14500000000004</v>
      </c>
      <c r="I714" s="17"/>
      <c r="J714" s="17">
        <v>0</v>
      </c>
      <c r="K714" s="18">
        <v>0</v>
      </c>
      <c r="L714" s="26">
        <f>H714*K714</f>
        <v>0</v>
      </c>
      <c r="M714" s="15">
        <v>470</v>
      </c>
      <c r="N714" s="13" t="s">
        <v>1989</v>
      </c>
      <c r="O714" s="13" t="s">
        <v>38</v>
      </c>
      <c r="P714" s="13" t="s">
        <v>30</v>
      </c>
      <c r="Q714" s="13" t="s">
        <v>1808</v>
      </c>
    </row>
    <row r="715" spans="2:17" s="12" customFormat="1" ht="72.95" customHeight="1" outlineLevel="6" x14ac:dyDescent="0.2">
      <c r="B715" s="13"/>
      <c r="C715" s="13" t="s">
        <v>1990</v>
      </c>
      <c r="D715" s="23" t="s">
        <v>1991</v>
      </c>
      <c r="E715" s="15">
        <v>454</v>
      </c>
      <c r="F715" s="13" t="s">
        <v>258</v>
      </c>
      <c r="G715" s="15">
        <v>1</v>
      </c>
      <c r="H715" s="25">
        <v>470.96000000000004</v>
      </c>
      <c r="I715" s="17"/>
      <c r="J715" s="17">
        <v>0</v>
      </c>
      <c r="K715" s="18">
        <v>0</v>
      </c>
      <c r="L715" s="26">
        <f>H715*K715</f>
        <v>0</v>
      </c>
      <c r="M715" s="15">
        <v>636</v>
      </c>
      <c r="N715" s="13" t="s">
        <v>1992</v>
      </c>
      <c r="O715" s="13" t="s">
        <v>42</v>
      </c>
      <c r="P715" s="13" t="s">
        <v>30</v>
      </c>
      <c r="Q715" s="13" t="s">
        <v>1808</v>
      </c>
    </row>
    <row r="716" spans="2:17" s="12" customFormat="1" ht="72.95" customHeight="1" outlineLevel="6" x14ac:dyDescent="0.2">
      <c r="B716" s="13"/>
      <c r="C716" s="13" t="s">
        <v>1993</v>
      </c>
      <c r="D716" s="23" t="s">
        <v>1994</v>
      </c>
      <c r="E716" s="15">
        <v>767</v>
      </c>
      <c r="F716" s="13" t="s">
        <v>258</v>
      </c>
      <c r="G716" s="15">
        <v>1</v>
      </c>
      <c r="H716" s="25">
        <v>638.43500000000006</v>
      </c>
      <c r="I716" s="17"/>
      <c r="J716" s="17">
        <v>0</v>
      </c>
      <c r="K716" s="18">
        <v>0</v>
      </c>
      <c r="L716" s="26">
        <f>H716*K716</f>
        <v>0</v>
      </c>
      <c r="M716" s="15">
        <v>861</v>
      </c>
      <c r="N716" s="13" t="s">
        <v>1995</v>
      </c>
      <c r="O716" s="13" t="s">
        <v>42</v>
      </c>
      <c r="P716" s="13" t="s">
        <v>30</v>
      </c>
      <c r="Q716" s="13" t="s">
        <v>1808</v>
      </c>
    </row>
    <row r="717" spans="2:17" s="1" customFormat="1" ht="33" customHeight="1" outlineLevel="4" x14ac:dyDescent="0.2">
      <c r="B717" s="61" t="s">
        <v>1996</v>
      </c>
      <c r="C717" s="61"/>
      <c r="D717" s="61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spans="2:17" s="12" customFormat="1" ht="72.95" customHeight="1" outlineLevel="5" x14ac:dyDescent="0.2">
      <c r="B718" s="13"/>
      <c r="C718" s="13" t="s">
        <v>1997</v>
      </c>
      <c r="D718" s="23" t="s">
        <v>1998</v>
      </c>
      <c r="E718" s="15">
        <v>300</v>
      </c>
      <c r="F718" s="13" t="s">
        <v>258</v>
      </c>
      <c r="G718" s="15">
        <v>1</v>
      </c>
      <c r="H718" s="25">
        <v>325.815</v>
      </c>
      <c r="I718" s="17"/>
      <c r="J718" s="17">
        <v>0</v>
      </c>
      <c r="K718" s="18">
        <v>0</v>
      </c>
      <c r="L718" s="26">
        <f>H718*K718</f>
        <v>0</v>
      </c>
      <c r="M718" s="15">
        <v>440</v>
      </c>
      <c r="N718" s="13" t="s">
        <v>1999</v>
      </c>
      <c r="O718" s="13" t="s">
        <v>38</v>
      </c>
      <c r="P718" s="13" t="s">
        <v>30</v>
      </c>
      <c r="Q718" s="13" t="s">
        <v>1808</v>
      </c>
    </row>
    <row r="719" spans="2:17" s="12" customFormat="1" ht="72.95" customHeight="1" outlineLevel="5" x14ac:dyDescent="0.2">
      <c r="B719" s="13"/>
      <c r="C719" s="13" t="s">
        <v>2000</v>
      </c>
      <c r="D719" s="23" t="s">
        <v>2001</v>
      </c>
      <c r="E719" s="15">
        <v>180</v>
      </c>
      <c r="F719" s="13" t="s">
        <v>258</v>
      </c>
      <c r="G719" s="15">
        <v>1</v>
      </c>
      <c r="H719" s="25">
        <v>449.64500000000004</v>
      </c>
      <c r="I719" s="17"/>
      <c r="J719" s="17">
        <v>0</v>
      </c>
      <c r="K719" s="18">
        <v>0</v>
      </c>
      <c r="L719" s="26">
        <f>H719*K719</f>
        <v>0</v>
      </c>
      <c r="M719" s="15">
        <v>607</v>
      </c>
      <c r="N719" s="13" t="s">
        <v>2002</v>
      </c>
      <c r="O719" s="13" t="s">
        <v>42</v>
      </c>
      <c r="P719" s="13" t="s">
        <v>30</v>
      </c>
      <c r="Q719" s="13" t="s">
        <v>1808</v>
      </c>
    </row>
    <row r="720" spans="2:17" s="12" customFormat="1" ht="72.95" customHeight="1" outlineLevel="5" x14ac:dyDescent="0.2">
      <c r="B720" s="13"/>
      <c r="C720" s="13" t="s">
        <v>2003</v>
      </c>
      <c r="D720" s="23" t="s">
        <v>2004</v>
      </c>
      <c r="E720" s="14">
        <v>2377</v>
      </c>
      <c r="F720" s="13" t="s">
        <v>258</v>
      </c>
      <c r="G720" s="15">
        <v>1</v>
      </c>
      <c r="H720" s="25">
        <v>824.18</v>
      </c>
      <c r="I720" s="17"/>
      <c r="J720" s="17">
        <v>0</v>
      </c>
      <c r="K720" s="18">
        <v>0</v>
      </c>
      <c r="L720" s="26">
        <f>H720*K720</f>
        <v>0</v>
      </c>
      <c r="M720" s="14">
        <v>1112</v>
      </c>
      <c r="N720" s="13" t="s">
        <v>2005</v>
      </c>
      <c r="O720" s="13" t="s">
        <v>42</v>
      </c>
      <c r="P720" s="13" t="s">
        <v>30</v>
      </c>
      <c r="Q720" s="13" t="s">
        <v>1808</v>
      </c>
    </row>
    <row r="721" spans="2:17" s="12" customFormat="1" ht="72.95" customHeight="1" outlineLevel="5" x14ac:dyDescent="0.2">
      <c r="B721" s="13"/>
      <c r="C721" s="13" t="s">
        <v>2006</v>
      </c>
      <c r="D721" s="23" t="s">
        <v>2007</v>
      </c>
      <c r="E721" s="14">
        <v>1124</v>
      </c>
      <c r="F721" s="13" t="s">
        <v>258</v>
      </c>
      <c r="G721" s="15">
        <v>1</v>
      </c>
      <c r="H721" s="25">
        <v>988.6099999999999</v>
      </c>
      <c r="I721" s="17"/>
      <c r="J721" s="17">
        <v>0</v>
      </c>
      <c r="K721" s="18">
        <v>0</v>
      </c>
      <c r="L721" s="26">
        <f>H721*K721</f>
        <v>0</v>
      </c>
      <c r="M721" s="14">
        <v>1334</v>
      </c>
      <c r="N721" s="13" t="s">
        <v>2008</v>
      </c>
      <c r="O721" s="13" t="s">
        <v>42</v>
      </c>
      <c r="P721" s="13" t="s">
        <v>30</v>
      </c>
      <c r="Q721" s="13" t="s">
        <v>1808</v>
      </c>
    </row>
    <row r="722" spans="2:17" s="1" customFormat="1" ht="33" customHeight="1" outlineLevel="4" x14ac:dyDescent="0.2">
      <c r="B722" s="61" t="s">
        <v>2009</v>
      </c>
      <c r="C722" s="61"/>
      <c r="D722" s="61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 spans="2:17" s="1" customFormat="1" ht="33" customHeight="1" outlineLevel="5" x14ac:dyDescent="0.2">
      <c r="B723" s="55" t="s">
        <v>2010</v>
      </c>
      <c r="C723" s="55"/>
      <c r="D723" s="55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spans="2:17" s="12" customFormat="1" ht="72.95" customHeight="1" outlineLevel="6" x14ac:dyDescent="0.2">
      <c r="B724" s="13"/>
      <c r="C724" s="13" t="s">
        <v>2011</v>
      </c>
      <c r="D724" s="23" t="s">
        <v>2012</v>
      </c>
      <c r="E724" s="15">
        <v>567</v>
      </c>
      <c r="F724" s="13" t="s">
        <v>258</v>
      </c>
      <c r="G724" s="15">
        <v>1</v>
      </c>
      <c r="H724" s="25">
        <v>1154.0550000000001</v>
      </c>
      <c r="I724" s="17"/>
      <c r="J724" s="17">
        <v>0</v>
      </c>
      <c r="K724" s="18">
        <v>0</v>
      </c>
      <c r="L724" s="26">
        <f t="shared" ref="L724:L731" si="38">H724*K724</f>
        <v>0</v>
      </c>
      <c r="M724" s="14">
        <v>1559</v>
      </c>
      <c r="N724" s="13" t="s">
        <v>2013</v>
      </c>
      <c r="O724" s="13" t="s">
        <v>29</v>
      </c>
      <c r="P724" s="13" t="s">
        <v>30</v>
      </c>
      <c r="Q724" s="13" t="s">
        <v>1808</v>
      </c>
    </row>
    <row r="725" spans="2:17" s="12" customFormat="1" ht="72.95" customHeight="1" outlineLevel="6" x14ac:dyDescent="0.2">
      <c r="B725" s="13"/>
      <c r="C725" s="13" t="s">
        <v>2014</v>
      </c>
      <c r="D725" s="23" t="s">
        <v>2015</v>
      </c>
      <c r="E725" s="14">
        <v>2150</v>
      </c>
      <c r="F725" s="13" t="s">
        <v>258</v>
      </c>
      <c r="G725" s="15">
        <v>1</v>
      </c>
      <c r="H725" s="25">
        <v>1703.1699999999998</v>
      </c>
      <c r="I725" s="17"/>
      <c r="J725" s="17">
        <v>0</v>
      </c>
      <c r="K725" s="18">
        <v>0</v>
      </c>
      <c r="L725" s="26">
        <f t="shared" si="38"/>
        <v>0</v>
      </c>
      <c r="M725" s="14">
        <v>2299</v>
      </c>
      <c r="N725" s="13" t="s">
        <v>2016</v>
      </c>
      <c r="O725" s="13" t="s">
        <v>29</v>
      </c>
      <c r="P725" s="13" t="s">
        <v>30</v>
      </c>
      <c r="Q725" s="13" t="s">
        <v>1808</v>
      </c>
    </row>
    <row r="726" spans="2:17" s="12" customFormat="1" ht="72.95" customHeight="1" outlineLevel="6" x14ac:dyDescent="0.2">
      <c r="B726" s="13"/>
      <c r="C726" s="13" t="s">
        <v>2017</v>
      </c>
      <c r="D726" s="23" t="s">
        <v>2018</v>
      </c>
      <c r="E726" s="14">
        <v>2258</v>
      </c>
      <c r="F726" s="13" t="s">
        <v>258</v>
      </c>
      <c r="G726" s="15">
        <v>1</v>
      </c>
      <c r="H726" s="25">
        <v>2443.105</v>
      </c>
      <c r="I726" s="17"/>
      <c r="J726" s="17">
        <v>0</v>
      </c>
      <c r="K726" s="18">
        <v>0</v>
      </c>
      <c r="L726" s="26">
        <f t="shared" si="38"/>
        <v>0</v>
      </c>
      <c r="M726" s="14">
        <v>3298</v>
      </c>
      <c r="N726" s="13" t="s">
        <v>2019</v>
      </c>
      <c r="O726" s="13" t="s">
        <v>29</v>
      </c>
      <c r="P726" s="13" t="s">
        <v>30</v>
      </c>
      <c r="Q726" s="13" t="s">
        <v>1808</v>
      </c>
    </row>
    <row r="727" spans="2:17" s="12" customFormat="1" ht="72.95" customHeight="1" outlineLevel="6" x14ac:dyDescent="0.2">
      <c r="B727" s="13"/>
      <c r="C727" s="13" t="s">
        <v>2020</v>
      </c>
      <c r="D727" s="23" t="s">
        <v>2021</v>
      </c>
      <c r="E727" s="15">
        <v>811</v>
      </c>
      <c r="F727" s="13" t="s">
        <v>258</v>
      </c>
      <c r="G727" s="15">
        <v>1</v>
      </c>
      <c r="H727" s="25">
        <v>3780.875</v>
      </c>
      <c r="I727" s="17"/>
      <c r="J727" s="17">
        <v>0</v>
      </c>
      <c r="K727" s="18">
        <v>0</v>
      </c>
      <c r="L727" s="26">
        <f t="shared" si="38"/>
        <v>0</v>
      </c>
      <c r="M727" s="14">
        <v>5104</v>
      </c>
      <c r="N727" s="13" t="s">
        <v>2022</v>
      </c>
      <c r="O727" s="13" t="s">
        <v>42</v>
      </c>
      <c r="P727" s="13" t="s">
        <v>30</v>
      </c>
      <c r="Q727" s="13" t="s">
        <v>1808</v>
      </c>
    </row>
    <row r="728" spans="2:17" s="12" customFormat="1" ht="72.95" customHeight="1" outlineLevel="6" x14ac:dyDescent="0.2">
      <c r="B728" s="13"/>
      <c r="C728" s="13" t="s">
        <v>2023</v>
      </c>
      <c r="D728" s="23" t="s">
        <v>2024</v>
      </c>
      <c r="E728" s="15">
        <v>540</v>
      </c>
      <c r="F728" s="13" t="s">
        <v>258</v>
      </c>
      <c r="G728" s="15">
        <v>1</v>
      </c>
      <c r="H728" s="25">
        <v>669.9</v>
      </c>
      <c r="I728" s="17"/>
      <c r="J728" s="17">
        <v>0</v>
      </c>
      <c r="K728" s="18">
        <v>0</v>
      </c>
      <c r="L728" s="26">
        <f t="shared" si="38"/>
        <v>0</v>
      </c>
      <c r="M728" s="15">
        <v>905</v>
      </c>
      <c r="N728" s="13" t="s">
        <v>2025</v>
      </c>
      <c r="O728" s="13" t="s">
        <v>38</v>
      </c>
      <c r="P728" s="13" t="s">
        <v>30</v>
      </c>
      <c r="Q728" s="13" t="s">
        <v>1808</v>
      </c>
    </row>
    <row r="729" spans="2:17" s="12" customFormat="1" ht="72.95" customHeight="1" outlineLevel="6" x14ac:dyDescent="0.2">
      <c r="B729" s="13"/>
      <c r="C729" s="13" t="s">
        <v>2026</v>
      </c>
      <c r="D729" s="23" t="s">
        <v>2027</v>
      </c>
      <c r="E729" s="15">
        <v>851</v>
      </c>
      <c r="F729" s="13" t="s">
        <v>258</v>
      </c>
      <c r="G729" s="15">
        <v>1</v>
      </c>
      <c r="H729" s="25">
        <v>803.88</v>
      </c>
      <c r="I729" s="17"/>
      <c r="J729" s="17">
        <v>0</v>
      </c>
      <c r="K729" s="18">
        <v>0</v>
      </c>
      <c r="L729" s="26">
        <f t="shared" si="38"/>
        <v>0</v>
      </c>
      <c r="M729" s="14">
        <v>1085</v>
      </c>
      <c r="N729" s="13" t="s">
        <v>2028</v>
      </c>
      <c r="O729" s="13" t="s">
        <v>38</v>
      </c>
      <c r="P729" s="13" t="s">
        <v>30</v>
      </c>
      <c r="Q729" s="13" t="s">
        <v>1808</v>
      </c>
    </row>
    <row r="730" spans="2:17" s="12" customFormat="1" ht="72.95" customHeight="1" outlineLevel="6" x14ac:dyDescent="0.2">
      <c r="B730" s="13"/>
      <c r="C730" s="13" t="s">
        <v>2029</v>
      </c>
      <c r="D730" s="23" t="s">
        <v>2030</v>
      </c>
      <c r="E730" s="15">
        <v>402</v>
      </c>
      <c r="F730" s="13" t="s">
        <v>258</v>
      </c>
      <c r="G730" s="15">
        <v>1</v>
      </c>
      <c r="H730" s="25">
        <v>1459.5700000000002</v>
      </c>
      <c r="I730" s="17"/>
      <c r="J730" s="17">
        <v>0</v>
      </c>
      <c r="K730" s="18">
        <v>0</v>
      </c>
      <c r="L730" s="26">
        <f t="shared" si="38"/>
        <v>0</v>
      </c>
      <c r="M730" s="14">
        <v>1971</v>
      </c>
      <c r="N730" s="13" t="s">
        <v>2031</v>
      </c>
      <c r="O730" s="13" t="s">
        <v>42</v>
      </c>
      <c r="P730" s="13" t="s">
        <v>30</v>
      </c>
      <c r="Q730" s="13" t="s">
        <v>1808</v>
      </c>
    </row>
    <row r="731" spans="2:17" s="12" customFormat="1" ht="26.1" customHeight="1" outlineLevel="6" x14ac:dyDescent="0.2">
      <c r="B731" s="13"/>
      <c r="C731" s="13" t="s">
        <v>2032</v>
      </c>
      <c r="D731" s="23" t="s">
        <v>2033</v>
      </c>
      <c r="E731" s="15">
        <v>209</v>
      </c>
      <c r="F731" s="13" t="s">
        <v>258</v>
      </c>
      <c r="G731" s="15">
        <v>1</v>
      </c>
      <c r="H731" s="25">
        <v>2601.4449999999997</v>
      </c>
      <c r="I731" s="17"/>
      <c r="J731" s="17">
        <v>0</v>
      </c>
      <c r="K731" s="18">
        <v>0</v>
      </c>
      <c r="L731" s="26">
        <f t="shared" si="38"/>
        <v>0</v>
      </c>
      <c r="M731" s="14">
        <v>3512</v>
      </c>
      <c r="N731" s="13" t="s">
        <v>2034</v>
      </c>
      <c r="O731" s="13" t="s">
        <v>42</v>
      </c>
      <c r="P731" s="13" t="s">
        <v>30</v>
      </c>
      <c r="Q731" s="13" t="s">
        <v>1808</v>
      </c>
    </row>
    <row r="732" spans="2:17" s="1" customFormat="1" ht="33" customHeight="1" outlineLevel="5" x14ac:dyDescent="0.2">
      <c r="B732" s="61" t="s">
        <v>2035</v>
      </c>
      <c r="C732" s="61"/>
      <c r="D732" s="61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 spans="2:17" s="12" customFormat="1" ht="72.95" customHeight="1" outlineLevel="6" x14ac:dyDescent="0.2">
      <c r="B733" s="13"/>
      <c r="C733" s="13" t="s">
        <v>2036</v>
      </c>
      <c r="D733" s="23" t="s">
        <v>2037</v>
      </c>
      <c r="E733" s="15">
        <v>724</v>
      </c>
      <c r="F733" s="13" t="s">
        <v>258</v>
      </c>
      <c r="G733" s="15">
        <v>1</v>
      </c>
      <c r="H733" s="25">
        <v>500.39500000000004</v>
      </c>
      <c r="I733" s="17"/>
      <c r="J733" s="17">
        <v>0</v>
      </c>
      <c r="K733" s="18">
        <v>0</v>
      </c>
      <c r="L733" s="26">
        <f>H733*K733</f>
        <v>0</v>
      </c>
      <c r="M733" s="15">
        <v>675</v>
      </c>
      <c r="N733" s="13" t="s">
        <v>2038</v>
      </c>
      <c r="O733" s="13" t="s">
        <v>38</v>
      </c>
      <c r="P733" s="13" t="s">
        <v>30</v>
      </c>
      <c r="Q733" s="13" t="s">
        <v>1808</v>
      </c>
    </row>
    <row r="734" spans="2:17" s="12" customFormat="1" ht="72.95" customHeight="1" outlineLevel="6" x14ac:dyDescent="0.2">
      <c r="B734" s="13"/>
      <c r="C734" s="13" t="s">
        <v>2039</v>
      </c>
      <c r="D734" s="23" t="s">
        <v>2040</v>
      </c>
      <c r="E734" s="15">
        <v>565</v>
      </c>
      <c r="F734" s="13" t="s">
        <v>258</v>
      </c>
      <c r="G734" s="15">
        <v>1</v>
      </c>
      <c r="H734" s="25">
        <v>633.36</v>
      </c>
      <c r="I734" s="17"/>
      <c r="J734" s="17">
        <v>0</v>
      </c>
      <c r="K734" s="18">
        <v>0</v>
      </c>
      <c r="L734" s="26">
        <f>H734*K734</f>
        <v>0</v>
      </c>
      <c r="M734" s="15">
        <v>855</v>
      </c>
      <c r="N734" s="13" t="s">
        <v>2041</v>
      </c>
      <c r="O734" s="13" t="s">
        <v>38</v>
      </c>
      <c r="P734" s="13" t="s">
        <v>30</v>
      </c>
      <c r="Q734" s="13" t="s">
        <v>1808</v>
      </c>
    </row>
    <row r="735" spans="2:17" s="12" customFormat="1" ht="72.95" customHeight="1" outlineLevel="6" x14ac:dyDescent="0.2">
      <c r="B735" s="13"/>
      <c r="C735" s="13" t="s">
        <v>2042</v>
      </c>
      <c r="D735" s="23" t="s">
        <v>2043</v>
      </c>
      <c r="E735" s="15">
        <v>610</v>
      </c>
      <c r="F735" s="13" t="s">
        <v>258</v>
      </c>
      <c r="G735" s="15">
        <v>1</v>
      </c>
      <c r="H735" s="25">
        <v>848.54000000000008</v>
      </c>
      <c r="I735" s="17"/>
      <c r="J735" s="17">
        <v>0</v>
      </c>
      <c r="K735" s="18">
        <v>0</v>
      </c>
      <c r="L735" s="26">
        <f>H735*K735</f>
        <v>0</v>
      </c>
      <c r="M735" s="14">
        <v>1145</v>
      </c>
      <c r="N735" s="13" t="s">
        <v>2044</v>
      </c>
      <c r="O735" s="13" t="s">
        <v>42</v>
      </c>
      <c r="P735" s="13" t="s">
        <v>30</v>
      </c>
      <c r="Q735" s="13" t="s">
        <v>1808</v>
      </c>
    </row>
    <row r="736" spans="2:17" s="12" customFormat="1" ht="72.95" customHeight="1" outlineLevel="6" x14ac:dyDescent="0.2">
      <c r="B736" s="13"/>
      <c r="C736" s="13" t="s">
        <v>2045</v>
      </c>
      <c r="D736" s="23" t="s">
        <v>2046</v>
      </c>
      <c r="E736" s="15">
        <v>401</v>
      </c>
      <c r="F736" s="13" t="s">
        <v>258</v>
      </c>
      <c r="G736" s="15">
        <v>1</v>
      </c>
      <c r="H736" s="25">
        <v>878.99</v>
      </c>
      <c r="I736" s="17"/>
      <c r="J736" s="17">
        <v>0</v>
      </c>
      <c r="K736" s="18">
        <v>0</v>
      </c>
      <c r="L736" s="26">
        <f>H736*K736</f>
        <v>0</v>
      </c>
      <c r="M736" s="14">
        <v>1186</v>
      </c>
      <c r="N736" s="13" t="s">
        <v>2047</v>
      </c>
      <c r="O736" s="13" t="s">
        <v>38</v>
      </c>
      <c r="P736" s="13" t="s">
        <v>30</v>
      </c>
      <c r="Q736" s="13" t="s">
        <v>1808</v>
      </c>
    </row>
    <row r="737" spans="2:17" s="1" customFormat="1" ht="33" customHeight="1" outlineLevel="3" x14ac:dyDescent="0.2">
      <c r="B737" s="61" t="s">
        <v>2048</v>
      </c>
      <c r="C737" s="61"/>
      <c r="D737" s="61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spans="2:17" s="12" customFormat="1" ht="72.95" customHeight="1" outlineLevel="4" x14ac:dyDescent="0.2">
      <c r="B738" s="13"/>
      <c r="C738" s="13" t="s">
        <v>2049</v>
      </c>
      <c r="D738" s="23" t="s">
        <v>2050</v>
      </c>
      <c r="E738" s="14">
        <v>5359</v>
      </c>
      <c r="F738" s="13" t="s">
        <v>258</v>
      </c>
      <c r="G738" s="15">
        <v>1</v>
      </c>
      <c r="H738" s="25">
        <v>292.32000000000005</v>
      </c>
      <c r="I738" s="17"/>
      <c r="J738" s="17">
        <v>0</v>
      </c>
      <c r="K738" s="18">
        <v>0</v>
      </c>
      <c r="L738" s="26">
        <f>H738*K738</f>
        <v>0</v>
      </c>
      <c r="M738" s="15">
        <v>395</v>
      </c>
      <c r="N738" s="13" t="s">
        <v>2051</v>
      </c>
      <c r="O738" s="13" t="s">
        <v>29</v>
      </c>
      <c r="P738" s="13" t="s">
        <v>30</v>
      </c>
      <c r="Q738" s="13" t="s">
        <v>2052</v>
      </c>
    </row>
    <row r="739" spans="2:17" s="12" customFormat="1" ht="72.95" customHeight="1" outlineLevel="4" x14ac:dyDescent="0.2">
      <c r="B739" s="13"/>
      <c r="C739" s="13" t="s">
        <v>2053</v>
      </c>
      <c r="D739" s="23" t="s">
        <v>2054</v>
      </c>
      <c r="E739" s="14">
        <v>4679</v>
      </c>
      <c r="F739" s="13" t="s">
        <v>258</v>
      </c>
      <c r="G739" s="15">
        <v>1</v>
      </c>
      <c r="H739" s="25">
        <v>421.22500000000002</v>
      </c>
      <c r="I739" s="17"/>
      <c r="J739" s="17">
        <v>0</v>
      </c>
      <c r="K739" s="18">
        <v>0</v>
      </c>
      <c r="L739" s="26">
        <f>H739*K739</f>
        <v>0</v>
      </c>
      <c r="M739" s="15">
        <v>569</v>
      </c>
      <c r="N739" s="13" t="s">
        <v>2055</v>
      </c>
      <c r="O739" s="13" t="s">
        <v>29</v>
      </c>
      <c r="P739" s="13" t="s">
        <v>30</v>
      </c>
      <c r="Q739" s="13" t="s">
        <v>2052</v>
      </c>
    </row>
    <row r="740" spans="2:17" s="12" customFormat="1" ht="72.95" customHeight="1" outlineLevel="4" x14ac:dyDescent="0.2">
      <c r="B740" s="13"/>
      <c r="C740" s="13" t="s">
        <v>2056</v>
      </c>
      <c r="D740" s="23" t="s">
        <v>2057</v>
      </c>
      <c r="E740" s="14">
        <v>3681</v>
      </c>
      <c r="F740" s="13" t="s">
        <v>258</v>
      </c>
      <c r="G740" s="15">
        <v>1</v>
      </c>
      <c r="H740" s="25">
        <v>567.38499999999999</v>
      </c>
      <c r="I740" s="17"/>
      <c r="J740" s="17">
        <v>0</v>
      </c>
      <c r="K740" s="18">
        <v>0</v>
      </c>
      <c r="L740" s="26">
        <f>H740*K740</f>
        <v>0</v>
      </c>
      <c r="M740" s="15">
        <v>766</v>
      </c>
      <c r="N740" s="13" t="s">
        <v>2058</v>
      </c>
      <c r="O740" s="13" t="s">
        <v>29</v>
      </c>
      <c r="P740" s="13" t="s">
        <v>30</v>
      </c>
      <c r="Q740" s="13" t="s">
        <v>2052</v>
      </c>
    </row>
    <row r="741" spans="2:17" s="12" customFormat="1" ht="72.95" customHeight="1" outlineLevel="4" x14ac:dyDescent="0.2">
      <c r="B741" s="13"/>
      <c r="C741" s="13" t="s">
        <v>2059</v>
      </c>
      <c r="D741" s="23" t="s">
        <v>2060</v>
      </c>
      <c r="E741" s="14">
        <v>1840</v>
      </c>
      <c r="F741" s="13" t="s">
        <v>258</v>
      </c>
      <c r="G741" s="15">
        <v>1</v>
      </c>
      <c r="H741" s="25">
        <v>834.32999999999993</v>
      </c>
      <c r="I741" s="17"/>
      <c r="J741" s="17">
        <v>0</v>
      </c>
      <c r="K741" s="18">
        <v>0</v>
      </c>
      <c r="L741" s="26">
        <f>H741*K741</f>
        <v>0</v>
      </c>
      <c r="M741" s="14">
        <v>1126</v>
      </c>
      <c r="N741" s="13" t="s">
        <v>2061</v>
      </c>
      <c r="O741" s="13" t="s">
        <v>29</v>
      </c>
      <c r="P741" s="13" t="s">
        <v>30</v>
      </c>
      <c r="Q741" s="13" t="s">
        <v>2052</v>
      </c>
    </row>
    <row r="742" spans="2:17" s="12" customFormat="1" ht="72.95" customHeight="1" outlineLevel="4" x14ac:dyDescent="0.2">
      <c r="B742" s="13"/>
      <c r="C742" s="13" t="s">
        <v>2062</v>
      </c>
      <c r="D742" s="23" t="s">
        <v>2063</v>
      </c>
      <c r="E742" s="14">
        <v>2145</v>
      </c>
      <c r="F742" s="13" t="s">
        <v>258</v>
      </c>
      <c r="G742" s="15">
        <v>1</v>
      </c>
      <c r="H742" s="25">
        <v>929.74</v>
      </c>
      <c r="I742" s="17"/>
      <c r="J742" s="17">
        <v>0</v>
      </c>
      <c r="K742" s="18">
        <v>0</v>
      </c>
      <c r="L742" s="26">
        <f>H742*K742</f>
        <v>0</v>
      </c>
      <c r="M742" s="14">
        <v>1255</v>
      </c>
      <c r="N742" s="13" t="s">
        <v>2064</v>
      </c>
      <c r="O742" s="13" t="s">
        <v>42</v>
      </c>
      <c r="P742" s="13" t="s">
        <v>30</v>
      </c>
      <c r="Q742" s="13" t="s">
        <v>2052</v>
      </c>
    </row>
    <row r="743" spans="2:17" s="1" customFormat="1" ht="33" customHeight="1" outlineLevel="2" x14ac:dyDescent="0.2">
      <c r="B743" s="61" t="s">
        <v>2065</v>
      </c>
      <c r="C743" s="61"/>
      <c r="D743" s="61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spans="2:17" s="1" customFormat="1" ht="33" customHeight="1" outlineLevel="3" x14ac:dyDescent="0.2">
      <c r="B744" s="55" t="s">
        <v>2066</v>
      </c>
      <c r="C744" s="55"/>
      <c r="D744" s="55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</row>
    <row r="745" spans="2:17" s="12" customFormat="1" ht="72.95" customHeight="1" outlineLevel="4" x14ac:dyDescent="0.2">
      <c r="B745" s="13"/>
      <c r="C745" s="13" t="s">
        <v>2067</v>
      </c>
      <c r="D745" s="23" t="s">
        <v>2068</v>
      </c>
      <c r="E745" s="14">
        <v>1887</v>
      </c>
      <c r="F745" s="13" t="s">
        <v>258</v>
      </c>
      <c r="G745" s="15">
        <v>1</v>
      </c>
      <c r="H745" s="25">
        <v>1610.8050000000001</v>
      </c>
      <c r="I745" s="17"/>
      <c r="J745" s="17">
        <v>0</v>
      </c>
      <c r="K745" s="18"/>
      <c r="L745" s="26">
        <f t="shared" ref="L745:L759" si="39">H745*K745</f>
        <v>0</v>
      </c>
      <c r="M745" s="14">
        <v>2174</v>
      </c>
      <c r="N745" s="13" t="s">
        <v>2069</v>
      </c>
      <c r="O745" s="13" t="s">
        <v>29</v>
      </c>
      <c r="P745" s="13" t="s">
        <v>30</v>
      </c>
      <c r="Q745" s="13" t="s">
        <v>1117</v>
      </c>
    </row>
    <row r="746" spans="2:17" s="12" customFormat="1" ht="72.95" customHeight="1" outlineLevel="4" x14ac:dyDescent="0.2">
      <c r="B746" s="13"/>
      <c r="C746" s="13" t="s">
        <v>2070</v>
      </c>
      <c r="D746" s="23" t="s">
        <v>2071</v>
      </c>
      <c r="E746" s="15">
        <v>288</v>
      </c>
      <c r="F746" s="13" t="s">
        <v>258</v>
      </c>
      <c r="G746" s="15">
        <v>1</v>
      </c>
      <c r="H746" s="25">
        <v>1840.1949999999999</v>
      </c>
      <c r="I746" s="17"/>
      <c r="J746" s="17">
        <v>0</v>
      </c>
      <c r="K746" s="18">
        <v>0</v>
      </c>
      <c r="L746" s="26">
        <f t="shared" si="39"/>
        <v>0</v>
      </c>
      <c r="M746" s="14">
        <v>2484</v>
      </c>
      <c r="N746" s="13" t="s">
        <v>2072</v>
      </c>
      <c r="O746" s="13" t="s">
        <v>42</v>
      </c>
      <c r="P746" s="13" t="s">
        <v>30</v>
      </c>
      <c r="Q746" s="13" t="s">
        <v>1117</v>
      </c>
    </row>
    <row r="747" spans="2:17" s="12" customFormat="1" ht="72.95" customHeight="1" outlineLevel="4" x14ac:dyDescent="0.2">
      <c r="B747" s="13"/>
      <c r="C747" s="13" t="s">
        <v>2073</v>
      </c>
      <c r="D747" s="23" t="s">
        <v>2074</v>
      </c>
      <c r="E747" s="15">
        <v>513</v>
      </c>
      <c r="F747" s="13" t="s">
        <v>258</v>
      </c>
      <c r="G747" s="15">
        <v>1</v>
      </c>
      <c r="H747" s="25">
        <v>289.27499999999998</v>
      </c>
      <c r="I747" s="17"/>
      <c r="J747" s="17">
        <v>0</v>
      </c>
      <c r="K747" s="18">
        <v>0</v>
      </c>
      <c r="L747" s="26">
        <f t="shared" si="39"/>
        <v>0</v>
      </c>
      <c r="M747" s="15">
        <v>391</v>
      </c>
      <c r="N747" s="13" t="s">
        <v>2075</v>
      </c>
      <c r="O747" s="13" t="s">
        <v>29</v>
      </c>
      <c r="P747" s="13" t="s">
        <v>30</v>
      </c>
      <c r="Q747" s="13" t="s">
        <v>1117</v>
      </c>
    </row>
    <row r="748" spans="2:17" s="12" customFormat="1" ht="72.95" customHeight="1" outlineLevel="4" x14ac:dyDescent="0.2">
      <c r="B748" s="13"/>
      <c r="C748" s="13" t="s">
        <v>2076</v>
      </c>
      <c r="D748" s="23" t="s">
        <v>2077</v>
      </c>
      <c r="E748" s="15">
        <v>380</v>
      </c>
      <c r="F748" s="13" t="s">
        <v>258</v>
      </c>
      <c r="G748" s="15">
        <v>1</v>
      </c>
      <c r="H748" s="25">
        <v>492.27499999999998</v>
      </c>
      <c r="I748" s="17"/>
      <c r="J748" s="17">
        <v>0</v>
      </c>
      <c r="K748" s="18">
        <v>0</v>
      </c>
      <c r="L748" s="26">
        <f t="shared" si="39"/>
        <v>0</v>
      </c>
      <c r="M748" s="15">
        <v>664</v>
      </c>
      <c r="N748" s="13" t="s">
        <v>2078</v>
      </c>
      <c r="O748" s="13" t="s">
        <v>42</v>
      </c>
      <c r="P748" s="13" t="s">
        <v>30</v>
      </c>
      <c r="Q748" s="13" t="s">
        <v>1117</v>
      </c>
    </row>
    <row r="749" spans="2:17" s="12" customFormat="1" ht="72.95" customHeight="1" outlineLevel="4" x14ac:dyDescent="0.2">
      <c r="B749" s="13"/>
      <c r="C749" s="13" t="s">
        <v>2079</v>
      </c>
      <c r="D749" s="23" t="s">
        <v>2080</v>
      </c>
      <c r="E749" s="15">
        <v>282</v>
      </c>
      <c r="F749" s="13" t="s">
        <v>258</v>
      </c>
      <c r="G749" s="15">
        <v>1</v>
      </c>
      <c r="H749" s="25">
        <v>463.85499999999996</v>
      </c>
      <c r="I749" s="17"/>
      <c r="J749" s="17">
        <v>0</v>
      </c>
      <c r="K749" s="18">
        <v>0</v>
      </c>
      <c r="L749" s="26">
        <f t="shared" si="39"/>
        <v>0</v>
      </c>
      <c r="M749" s="15">
        <v>626</v>
      </c>
      <c r="N749" s="13" t="s">
        <v>2081</v>
      </c>
      <c r="O749" s="13" t="s">
        <v>42</v>
      </c>
      <c r="P749" s="13" t="s">
        <v>30</v>
      </c>
      <c r="Q749" s="13" t="s">
        <v>1117</v>
      </c>
    </row>
    <row r="750" spans="2:17" s="12" customFormat="1" ht="72.95" customHeight="1" outlineLevel="4" x14ac:dyDescent="0.2">
      <c r="B750" s="13"/>
      <c r="C750" s="13" t="s">
        <v>2082</v>
      </c>
      <c r="D750" s="23" t="s">
        <v>2083</v>
      </c>
      <c r="E750" s="14">
        <v>2398</v>
      </c>
      <c r="F750" s="13" t="s">
        <v>258</v>
      </c>
      <c r="G750" s="15">
        <v>1</v>
      </c>
      <c r="H750" s="25">
        <v>464.87</v>
      </c>
      <c r="I750" s="17"/>
      <c r="J750" s="17">
        <v>0</v>
      </c>
      <c r="K750" s="18">
        <v>0</v>
      </c>
      <c r="L750" s="26">
        <f t="shared" si="39"/>
        <v>0</v>
      </c>
      <c r="M750" s="15">
        <v>627</v>
      </c>
      <c r="N750" s="13" t="s">
        <v>2084</v>
      </c>
      <c r="O750" s="13" t="s">
        <v>42</v>
      </c>
      <c r="P750" s="13" t="s">
        <v>30</v>
      </c>
      <c r="Q750" s="13" t="s">
        <v>1117</v>
      </c>
    </row>
    <row r="751" spans="2:17" s="12" customFormat="1" ht="72.95" customHeight="1" outlineLevel="4" x14ac:dyDescent="0.2">
      <c r="B751" s="13"/>
      <c r="C751" s="13" t="s">
        <v>2085</v>
      </c>
      <c r="D751" s="23" t="s">
        <v>2086</v>
      </c>
      <c r="E751" s="14">
        <v>1237</v>
      </c>
      <c r="F751" s="13" t="s">
        <v>258</v>
      </c>
      <c r="G751" s="15">
        <v>1</v>
      </c>
      <c r="H751" s="25">
        <v>741.96500000000003</v>
      </c>
      <c r="I751" s="17"/>
      <c r="J751" s="17">
        <v>0</v>
      </c>
      <c r="K751" s="18"/>
      <c r="L751" s="26">
        <f t="shared" si="39"/>
        <v>0</v>
      </c>
      <c r="M751" s="14">
        <v>1001</v>
      </c>
      <c r="N751" s="13" t="s">
        <v>2087</v>
      </c>
      <c r="O751" s="13" t="s">
        <v>42</v>
      </c>
      <c r="P751" s="13" t="s">
        <v>30</v>
      </c>
      <c r="Q751" s="13" t="s">
        <v>1117</v>
      </c>
    </row>
    <row r="752" spans="2:17" s="12" customFormat="1" ht="72.95" customHeight="1" outlineLevel="4" x14ac:dyDescent="0.2">
      <c r="B752" s="13"/>
      <c r="C752" s="13" t="s">
        <v>2088</v>
      </c>
      <c r="D752" s="23" t="s">
        <v>2089</v>
      </c>
      <c r="E752" s="14">
        <v>1503</v>
      </c>
      <c r="F752" s="13" t="s">
        <v>258</v>
      </c>
      <c r="G752" s="15">
        <v>1</v>
      </c>
      <c r="H752" s="25">
        <v>538.96500000000003</v>
      </c>
      <c r="I752" s="17"/>
      <c r="J752" s="17">
        <v>0</v>
      </c>
      <c r="K752" s="18">
        <v>0</v>
      </c>
      <c r="L752" s="26">
        <f t="shared" si="39"/>
        <v>0</v>
      </c>
      <c r="M752" s="15">
        <v>727</v>
      </c>
      <c r="N752" s="13" t="s">
        <v>2090</v>
      </c>
      <c r="O752" s="13" t="s">
        <v>29</v>
      </c>
      <c r="P752" s="13" t="s">
        <v>30</v>
      </c>
      <c r="Q752" s="13" t="s">
        <v>1117</v>
      </c>
    </row>
    <row r="753" spans="2:17" s="12" customFormat="1" ht="72.95" customHeight="1" outlineLevel="4" x14ac:dyDescent="0.2">
      <c r="B753" s="13"/>
      <c r="C753" s="13" t="s">
        <v>2091</v>
      </c>
      <c r="D753" s="23" t="s">
        <v>2092</v>
      </c>
      <c r="E753" s="15">
        <v>402</v>
      </c>
      <c r="F753" s="13" t="s">
        <v>258</v>
      </c>
      <c r="G753" s="15">
        <v>1</v>
      </c>
      <c r="H753" s="25">
        <v>1698.0949999999998</v>
      </c>
      <c r="I753" s="17"/>
      <c r="J753" s="17">
        <v>0</v>
      </c>
      <c r="K753" s="18">
        <v>0</v>
      </c>
      <c r="L753" s="26">
        <f t="shared" si="39"/>
        <v>0</v>
      </c>
      <c r="M753" s="14">
        <v>2292</v>
      </c>
      <c r="N753" s="13" t="s">
        <v>2093</v>
      </c>
      <c r="O753" s="13" t="s">
        <v>42</v>
      </c>
      <c r="P753" s="13" t="s">
        <v>30</v>
      </c>
      <c r="Q753" s="13" t="s">
        <v>1117</v>
      </c>
    </row>
    <row r="754" spans="2:17" s="12" customFormat="1" ht="72.95" customHeight="1" outlineLevel="4" x14ac:dyDescent="0.2">
      <c r="B754" s="13"/>
      <c r="C754" s="13" t="s">
        <v>2094</v>
      </c>
      <c r="D754" s="23" t="s">
        <v>2095</v>
      </c>
      <c r="E754" s="15">
        <v>271</v>
      </c>
      <c r="F754" s="13" t="s">
        <v>258</v>
      </c>
      <c r="G754" s="15">
        <v>1</v>
      </c>
      <c r="H754" s="25">
        <v>857.67499999999995</v>
      </c>
      <c r="I754" s="17"/>
      <c r="J754" s="17">
        <v>0</v>
      </c>
      <c r="K754" s="18">
        <v>0</v>
      </c>
      <c r="L754" s="26">
        <f t="shared" si="39"/>
        <v>0</v>
      </c>
      <c r="M754" s="14">
        <v>1158</v>
      </c>
      <c r="N754" s="13" t="s">
        <v>2096</v>
      </c>
      <c r="O754" s="13" t="s">
        <v>38</v>
      </c>
      <c r="P754" s="13" t="s">
        <v>30</v>
      </c>
      <c r="Q754" s="13" t="s">
        <v>1117</v>
      </c>
    </row>
    <row r="755" spans="2:17" s="12" customFormat="1" ht="72.95" customHeight="1" outlineLevel="4" x14ac:dyDescent="0.2">
      <c r="B755" s="13"/>
      <c r="C755" s="13" t="s">
        <v>2097</v>
      </c>
      <c r="D755" s="23" t="s">
        <v>2098</v>
      </c>
      <c r="E755" s="15">
        <v>534</v>
      </c>
      <c r="F755" s="13" t="s">
        <v>258</v>
      </c>
      <c r="G755" s="15">
        <v>1</v>
      </c>
      <c r="H755" s="25">
        <v>1698.0949999999998</v>
      </c>
      <c r="I755" s="17"/>
      <c r="J755" s="17">
        <v>0</v>
      </c>
      <c r="K755" s="18">
        <v>0</v>
      </c>
      <c r="L755" s="26">
        <f t="shared" si="39"/>
        <v>0</v>
      </c>
      <c r="M755" s="14">
        <v>2292</v>
      </c>
      <c r="N755" s="13" t="s">
        <v>2099</v>
      </c>
      <c r="O755" s="13" t="s">
        <v>42</v>
      </c>
      <c r="P755" s="13" t="s">
        <v>30</v>
      </c>
      <c r="Q755" s="13" t="s">
        <v>1117</v>
      </c>
    </row>
    <row r="756" spans="2:17" s="12" customFormat="1" ht="72.95" customHeight="1" outlineLevel="4" x14ac:dyDescent="0.2">
      <c r="B756" s="13"/>
      <c r="C756" s="13" t="s">
        <v>2100</v>
      </c>
      <c r="D756" s="23" t="s">
        <v>2101</v>
      </c>
      <c r="E756" s="15">
        <v>315</v>
      </c>
      <c r="F756" s="13" t="s">
        <v>258</v>
      </c>
      <c r="G756" s="15">
        <v>1</v>
      </c>
      <c r="H756" s="25">
        <v>858.69</v>
      </c>
      <c r="I756" s="17"/>
      <c r="J756" s="17">
        <v>0</v>
      </c>
      <c r="K756" s="18">
        <v>0</v>
      </c>
      <c r="L756" s="26">
        <f t="shared" si="39"/>
        <v>0</v>
      </c>
      <c r="M756" s="14">
        <v>1159</v>
      </c>
      <c r="N756" s="13" t="s">
        <v>2102</v>
      </c>
      <c r="O756" s="13" t="s">
        <v>38</v>
      </c>
      <c r="P756" s="13" t="s">
        <v>30</v>
      </c>
      <c r="Q756" s="13" t="s">
        <v>1117</v>
      </c>
    </row>
    <row r="757" spans="2:17" s="12" customFormat="1" ht="72.95" customHeight="1" outlineLevel="4" x14ac:dyDescent="0.2">
      <c r="B757" s="13"/>
      <c r="C757" s="13" t="s">
        <v>2103</v>
      </c>
      <c r="D757" s="23" t="s">
        <v>2104</v>
      </c>
      <c r="E757" s="14">
        <v>1526</v>
      </c>
      <c r="F757" s="13" t="s">
        <v>258</v>
      </c>
      <c r="G757" s="15">
        <v>1</v>
      </c>
      <c r="H757" s="25">
        <v>1864.5550000000003</v>
      </c>
      <c r="I757" s="17"/>
      <c r="J757" s="17">
        <v>0</v>
      </c>
      <c r="K757" s="18">
        <v>0</v>
      </c>
      <c r="L757" s="26">
        <f t="shared" si="39"/>
        <v>0</v>
      </c>
      <c r="M757" s="14">
        <v>2566</v>
      </c>
      <c r="N757" s="13" t="s">
        <v>2105</v>
      </c>
      <c r="O757" s="13" t="s">
        <v>42</v>
      </c>
      <c r="P757" s="13" t="s">
        <v>30</v>
      </c>
      <c r="Q757" s="13" t="s">
        <v>1117</v>
      </c>
    </row>
    <row r="758" spans="2:17" s="12" customFormat="1" ht="72.95" customHeight="1" outlineLevel="4" x14ac:dyDescent="0.2">
      <c r="B758" s="13"/>
      <c r="C758" s="13" t="s">
        <v>2106</v>
      </c>
      <c r="D758" s="23" t="s">
        <v>2107</v>
      </c>
      <c r="E758" s="15">
        <v>531</v>
      </c>
      <c r="F758" s="13" t="s">
        <v>258</v>
      </c>
      <c r="G758" s="15">
        <v>1</v>
      </c>
      <c r="H758" s="25">
        <v>3501.75</v>
      </c>
      <c r="I758" s="17"/>
      <c r="J758" s="17">
        <v>0</v>
      </c>
      <c r="K758" s="18">
        <v>0</v>
      </c>
      <c r="L758" s="26">
        <f t="shared" si="39"/>
        <v>0</v>
      </c>
      <c r="M758" s="14">
        <v>4726</v>
      </c>
      <c r="N758" s="13" t="s">
        <v>2108</v>
      </c>
      <c r="O758" s="13" t="s">
        <v>42</v>
      </c>
      <c r="P758" s="13" t="s">
        <v>30</v>
      </c>
      <c r="Q758" s="13" t="s">
        <v>1117</v>
      </c>
    </row>
    <row r="759" spans="2:17" s="12" customFormat="1" ht="72.95" customHeight="1" outlineLevel="4" x14ac:dyDescent="0.2">
      <c r="B759" s="13"/>
      <c r="C759" s="13" t="s">
        <v>2109</v>
      </c>
      <c r="D759" s="23" t="s">
        <v>2110</v>
      </c>
      <c r="E759" s="15">
        <v>730</v>
      </c>
      <c r="F759" s="13" t="s">
        <v>258</v>
      </c>
      <c r="G759" s="15">
        <v>1</v>
      </c>
      <c r="H759" s="25">
        <v>1989.4</v>
      </c>
      <c r="I759" s="17"/>
      <c r="J759" s="17">
        <v>0</v>
      </c>
      <c r="K759" s="18">
        <v>0</v>
      </c>
      <c r="L759" s="26">
        <f t="shared" si="39"/>
        <v>0</v>
      </c>
      <c r="M759" s="14">
        <v>2685</v>
      </c>
      <c r="N759" s="13" t="s">
        <v>2111</v>
      </c>
      <c r="O759" s="13" t="s">
        <v>42</v>
      </c>
      <c r="P759" s="13" t="s">
        <v>30</v>
      </c>
      <c r="Q759" s="13" t="s">
        <v>1117</v>
      </c>
    </row>
    <row r="760" spans="2:17" s="1" customFormat="1" ht="33" customHeight="1" outlineLevel="3" x14ac:dyDescent="0.2">
      <c r="B760" s="61" t="s">
        <v>2112</v>
      </c>
      <c r="C760" s="61"/>
      <c r="D760" s="61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 spans="2:17" s="12" customFormat="1" ht="72.95" customHeight="1" outlineLevel="4" x14ac:dyDescent="0.2">
      <c r="B761" s="13"/>
      <c r="C761" s="13" t="s">
        <v>2113</v>
      </c>
      <c r="D761" s="23" t="s">
        <v>2114</v>
      </c>
      <c r="E761" s="14">
        <v>1160</v>
      </c>
      <c r="F761" s="13" t="s">
        <v>258</v>
      </c>
      <c r="G761" s="15">
        <v>1</v>
      </c>
      <c r="H761" s="25">
        <v>450.66</v>
      </c>
      <c r="I761" s="17"/>
      <c r="J761" s="17">
        <v>0</v>
      </c>
      <c r="K761" s="18">
        <v>0</v>
      </c>
      <c r="L761" s="26">
        <f>H761*K761</f>
        <v>0</v>
      </c>
      <c r="M761" s="15">
        <v>609</v>
      </c>
      <c r="N761" s="13" t="s">
        <v>2115</v>
      </c>
      <c r="O761" s="13" t="s">
        <v>29</v>
      </c>
      <c r="P761" s="13" t="s">
        <v>30</v>
      </c>
      <c r="Q761" s="13" t="s">
        <v>1117</v>
      </c>
    </row>
    <row r="762" spans="2:17" s="12" customFormat="1" ht="72.95" customHeight="1" outlineLevel="4" x14ac:dyDescent="0.2">
      <c r="B762" s="13"/>
      <c r="C762" s="13" t="s">
        <v>2116</v>
      </c>
      <c r="D762" s="23" t="s">
        <v>2117</v>
      </c>
      <c r="E762" s="14">
        <v>2132</v>
      </c>
      <c r="F762" s="13" t="s">
        <v>258</v>
      </c>
      <c r="G762" s="15">
        <v>1</v>
      </c>
      <c r="H762" s="25">
        <v>1769.145</v>
      </c>
      <c r="I762" s="17"/>
      <c r="J762" s="17">
        <v>0</v>
      </c>
      <c r="K762" s="18">
        <v>0</v>
      </c>
      <c r="L762" s="26">
        <f>H762*K762</f>
        <v>0</v>
      </c>
      <c r="M762" s="14">
        <v>2388</v>
      </c>
      <c r="N762" s="13" t="s">
        <v>2118</v>
      </c>
      <c r="O762" s="13" t="s">
        <v>29</v>
      </c>
      <c r="P762" s="13" t="s">
        <v>30</v>
      </c>
      <c r="Q762" s="13" t="s">
        <v>1117</v>
      </c>
    </row>
    <row r="763" spans="2:17" s="12" customFormat="1" ht="72.95" customHeight="1" outlineLevel="4" x14ac:dyDescent="0.2">
      <c r="B763" s="13"/>
      <c r="C763" s="13" t="s">
        <v>2119</v>
      </c>
      <c r="D763" s="23" t="s">
        <v>2120</v>
      </c>
      <c r="E763" s="14">
        <v>2121</v>
      </c>
      <c r="F763" s="13" t="s">
        <v>258</v>
      </c>
      <c r="G763" s="15">
        <v>1</v>
      </c>
      <c r="H763" s="25">
        <v>1249.4650000000001</v>
      </c>
      <c r="I763" s="17"/>
      <c r="J763" s="17">
        <v>0</v>
      </c>
      <c r="K763" s="18">
        <v>0</v>
      </c>
      <c r="L763" s="26">
        <f>H763*K763</f>
        <v>0</v>
      </c>
      <c r="M763" s="14">
        <v>1687</v>
      </c>
      <c r="N763" s="13" t="s">
        <v>2121</v>
      </c>
      <c r="O763" s="13" t="s">
        <v>29</v>
      </c>
      <c r="P763" s="13" t="s">
        <v>30</v>
      </c>
      <c r="Q763" s="13" t="s">
        <v>1117</v>
      </c>
    </row>
    <row r="764" spans="2:17" s="12" customFormat="1" ht="72.95" customHeight="1" outlineLevel="4" x14ac:dyDescent="0.2">
      <c r="B764" s="13"/>
      <c r="C764" s="13" t="s">
        <v>2122</v>
      </c>
      <c r="D764" s="23" t="s">
        <v>2123</v>
      </c>
      <c r="E764" s="15">
        <v>452</v>
      </c>
      <c r="F764" s="13" t="s">
        <v>258</v>
      </c>
      <c r="G764" s="15">
        <v>1</v>
      </c>
      <c r="H764" s="25">
        <v>1698.0949999999998</v>
      </c>
      <c r="I764" s="17"/>
      <c r="J764" s="17">
        <v>0</v>
      </c>
      <c r="K764" s="18">
        <v>0</v>
      </c>
      <c r="L764" s="26">
        <f>H764*K764</f>
        <v>0</v>
      </c>
      <c r="M764" s="14">
        <v>2292</v>
      </c>
      <c r="N764" s="13" t="s">
        <v>2124</v>
      </c>
      <c r="O764" s="13" t="s">
        <v>42</v>
      </c>
      <c r="P764" s="13" t="s">
        <v>30</v>
      </c>
      <c r="Q764" s="13" t="s">
        <v>1117</v>
      </c>
    </row>
    <row r="765" spans="2:17" s="12" customFormat="1" ht="72.95" customHeight="1" outlineLevel="4" x14ac:dyDescent="0.2">
      <c r="B765" s="13"/>
      <c r="C765" s="13" t="s">
        <v>2125</v>
      </c>
      <c r="D765" s="23" t="s">
        <v>2126</v>
      </c>
      <c r="E765" s="15">
        <v>215</v>
      </c>
      <c r="F765" s="13" t="s">
        <v>258</v>
      </c>
      <c r="G765" s="15">
        <v>1</v>
      </c>
      <c r="H765" s="25">
        <v>857.67499999999995</v>
      </c>
      <c r="I765" s="17"/>
      <c r="J765" s="17">
        <v>0</v>
      </c>
      <c r="K765" s="18">
        <v>0</v>
      </c>
      <c r="L765" s="26">
        <f>H765*K765</f>
        <v>0</v>
      </c>
      <c r="M765" s="14">
        <v>1158</v>
      </c>
      <c r="N765" s="13" t="s">
        <v>2127</v>
      </c>
      <c r="O765" s="13" t="s">
        <v>42</v>
      </c>
      <c r="P765" s="13" t="s">
        <v>30</v>
      </c>
      <c r="Q765" s="13" t="s">
        <v>1117</v>
      </c>
    </row>
    <row r="766" spans="2:17" s="1" customFormat="1" ht="33" customHeight="1" outlineLevel="3" x14ac:dyDescent="0.2">
      <c r="B766" s="61" t="s">
        <v>2128</v>
      </c>
      <c r="C766" s="61"/>
      <c r="D766" s="61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 spans="2:17" s="12" customFormat="1" ht="72.95" customHeight="1" outlineLevel="4" x14ac:dyDescent="0.2">
      <c r="B767" s="13"/>
      <c r="C767" s="13" t="s">
        <v>2129</v>
      </c>
      <c r="D767" s="23" t="s">
        <v>2130</v>
      </c>
      <c r="E767" s="14">
        <v>10299</v>
      </c>
      <c r="F767" s="13" t="s">
        <v>258</v>
      </c>
      <c r="G767" s="15">
        <v>1</v>
      </c>
      <c r="H767" s="25">
        <v>1042.4050000000002</v>
      </c>
      <c r="I767" s="17"/>
      <c r="J767" s="17">
        <v>0</v>
      </c>
      <c r="K767" s="18">
        <v>0</v>
      </c>
      <c r="L767" s="26">
        <f t="shared" ref="L767:L776" si="40">H767*K767</f>
        <v>0</v>
      </c>
      <c r="M767" s="14">
        <v>1408</v>
      </c>
      <c r="N767" s="13" t="s">
        <v>2131</v>
      </c>
      <c r="O767" s="13" t="s">
        <v>29</v>
      </c>
      <c r="P767" s="13" t="s">
        <v>30</v>
      </c>
      <c r="Q767" s="13" t="s">
        <v>2132</v>
      </c>
    </row>
    <row r="768" spans="2:17" s="12" customFormat="1" ht="72.95" customHeight="1" outlineLevel="4" x14ac:dyDescent="0.2">
      <c r="B768" s="13"/>
      <c r="C768" s="13" t="s">
        <v>2133</v>
      </c>
      <c r="D768" s="23" t="s">
        <v>2134</v>
      </c>
      <c r="E768" s="14">
        <v>2226</v>
      </c>
      <c r="F768" s="13" t="s">
        <v>258</v>
      </c>
      <c r="G768" s="15">
        <v>1</v>
      </c>
      <c r="H768" s="25">
        <v>974.40000000000009</v>
      </c>
      <c r="I768" s="17"/>
      <c r="J768" s="17">
        <v>0</v>
      </c>
      <c r="K768" s="18">
        <v>0</v>
      </c>
      <c r="L768" s="26">
        <f t="shared" si="40"/>
        <v>0</v>
      </c>
      <c r="M768" s="14">
        <v>1316</v>
      </c>
      <c r="N768" s="13" t="s">
        <v>2135</v>
      </c>
      <c r="O768" s="13" t="s">
        <v>29</v>
      </c>
      <c r="P768" s="13" t="s">
        <v>30</v>
      </c>
      <c r="Q768" s="13" t="s">
        <v>2132</v>
      </c>
    </row>
    <row r="769" spans="2:17" s="12" customFormat="1" ht="72.95" customHeight="1" outlineLevel="4" x14ac:dyDescent="0.2">
      <c r="B769" s="13"/>
      <c r="C769" s="13" t="s">
        <v>2136</v>
      </c>
      <c r="D769" s="23" t="s">
        <v>2137</v>
      </c>
      <c r="E769" s="14">
        <v>12583</v>
      </c>
      <c r="F769" s="13" t="s">
        <v>258</v>
      </c>
      <c r="G769" s="15">
        <v>1</v>
      </c>
      <c r="H769" s="25">
        <v>273.03500000000003</v>
      </c>
      <c r="I769" s="17"/>
      <c r="J769" s="17">
        <v>0</v>
      </c>
      <c r="K769" s="18">
        <v>0</v>
      </c>
      <c r="L769" s="26">
        <f t="shared" si="40"/>
        <v>0</v>
      </c>
      <c r="M769" s="15">
        <v>369</v>
      </c>
      <c r="N769" s="13" t="s">
        <v>2138</v>
      </c>
      <c r="O769" s="13" t="s">
        <v>29</v>
      </c>
      <c r="P769" s="13" t="s">
        <v>30</v>
      </c>
      <c r="Q769" s="13" t="s">
        <v>2132</v>
      </c>
    </row>
    <row r="770" spans="2:17" s="12" customFormat="1" ht="72.95" customHeight="1" outlineLevel="4" x14ac:dyDescent="0.2">
      <c r="B770" s="13"/>
      <c r="C770" s="13" t="s">
        <v>2139</v>
      </c>
      <c r="D770" s="23" t="s">
        <v>2140</v>
      </c>
      <c r="E770" s="14">
        <v>2920</v>
      </c>
      <c r="F770" s="13" t="s">
        <v>258</v>
      </c>
      <c r="G770" s="15">
        <v>1</v>
      </c>
      <c r="H770" s="25">
        <v>292.32000000000005</v>
      </c>
      <c r="I770" s="17"/>
      <c r="J770" s="17">
        <v>0</v>
      </c>
      <c r="K770" s="18">
        <v>0</v>
      </c>
      <c r="L770" s="26">
        <f t="shared" si="40"/>
        <v>0</v>
      </c>
      <c r="M770" s="15">
        <v>395</v>
      </c>
      <c r="N770" s="13" t="s">
        <v>2141</v>
      </c>
      <c r="O770" s="13" t="s">
        <v>29</v>
      </c>
      <c r="P770" s="13" t="s">
        <v>30</v>
      </c>
      <c r="Q770" s="13" t="s">
        <v>2132</v>
      </c>
    </row>
    <row r="771" spans="2:17" s="12" customFormat="1" ht="72.95" customHeight="1" outlineLevel="4" x14ac:dyDescent="0.2">
      <c r="B771" s="13"/>
      <c r="C771" s="13" t="s">
        <v>2142</v>
      </c>
      <c r="D771" s="23" t="s">
        <v>2143</v>
      </c>
      <c r="E771" s="14">
        <v>3367</v>
      </c>
      <c r="F771" s="13" t="s">
        <v>258</v>
      </c>
      <c r="G771" s="15">
        <v>1</v>
      </c>
      <c r="H771" s="25">
        <v>342.05500000000001</v>
      </c>
      <c r="I771" s="17"/>
      <c r="J771" s="17">
        <v>0</v>
      </c>
      <c r="K771" s="18">
        <v>0</v>
      </c>
      <c r="L771" s="26">
        <f t="shared" si="40"/>
        <v>0</v>
      </c>
      <c r="M771" s="15">
        <v>462</v>
      </c>
      <c r="N771" s="13" t="s">
        <v>2144</v>
      </c>
      <c r="O771" s="13" t="s">
        <v>29</v>
      </c>
      <c r="P771" s="13" t="s">
        <v>30</v>
      </c>
      <c r="Q771" s="13" t="s">
        <v>2145</v>
      </c>
    </row>
    <row r="772" spans="2:17" s="12" customFormat="1" ht="72.95" customHeight="1" outlineLevel="4" x14ac:dyDescent="0.2">
      <c r="B772" s="13"/>
      <c r="C772" s="13" t="s">
        <v>2146</v>
      </c>
      <c r="D772" s="23" t="s">
        <v>2147</v>
      </c>
      <c r="E772" s="14">
        <v>2451</v>
      </c>
      <c r="F772" s="13" t="s">
        <v>258</v>
      </c>
      <c r="G772" s="15">
        <v>1</v>
      </c>
      <c r="H772" s="25">
        <v>342.05500000000001</v>
      </c>
      <c r="I772" s="17"/>
      <c r="J772" s="17">
        <v>0</v>
      </c>
      <c r="K772" s="18">
        <v>0</v>
      </c>
      <c r="L772" s="26">
        <f t="shared" si="40"/>
        <v>0</v>
      </c>
      <c r="M772" s="15">
        <v>462</v>
      </c>
      <c r="N772" s="13" t="s">
        <v>2148</v>
      </c>
      <c r="O772" s="13" t="s">
        <v>29</v>
      </c>
      <c r="P772" s="13" t="s">
        <v>30</v>
      </c>
      <c r="Q772" s="13" t="s">
        <v>2145</v>
      </c>
    </row>
    <row r="773" spans="2:17" s="12" customFormat="1" ht="72.95" customHeight="1" outlineLevel="4" x14ac:dyDescent="0.2">
      <c r="B773" s="13"/>
      <c r="C773" s="13" t="s">
        <v>2149</v>
      </c>
      <c r="D773" s="23" t="s">
        <v>2150</v>
      </c>
      <c r="E773" s="14">
        <v>2896</v>
      </c>
      <c r="F773" s="13" t="s">
        <v>258</v>
      </c>
      <c r="G773" s="15">
        <v>1</v>
      </c>
      <c r="H773" s="25">
        <v>418.17999999999995</v>
      </c>
      <c r="I773" s="17"/>
      <c r="J773" s="17">
        <v>0</v>
      </c>
      <c r="K773" s="18">
        <v>0</v>
      </c>
      <c r="L773" s="26">
        <f t="shared" si="40"/>
        <v>0</v>
      </c>
      <c r="M773" s="15">
        <v>565</v>
      </c>
      <c r="N773" s="13" t="s">
        <v>2151</v>
      </c>
      <c r="O773" s="13" t="s">
        <v>29</v>
      </c>
      <c r="P773" s="13" t="s">
        <v>30</v>
      </c>
      <c r="Q773" s="13" t="s">
        <v>2145</v>
      </c>
    </row>
    <row r="774" spans="2:17" s="12" customFormat="1" ht="72.95" customHeight="1" outlineLevel="4" x14ac:dyDescent="0.2">
      <c r="B774" s="13"/>
      <c r="C774" s="13" t="s">
        <v>2152</v>
      </c>
      <c r="D774" s="23" t="s">
        <v>2153</v>
      </c>
      <c r="E774" s="14">
        <v>2142</v>
      </c>
      <c r="F774" s="13" t="s">
        <v>258</v>
      </c>
      <c r="G774" s="15">
        <v>1</v>
      </c>
      <c r="H774" s="25">
        <v>512.57500000000005</v>
      </c>
      <c r="I774" s="17"/>
      <c r="J774" s="17">
        <v>0</v>
      </c>
      <c r="K774" s="18">
        <v>0</v>
      </c>
      <c r="L774" s="26">
        <f t="shared" si="40"/>
        <v>0</v>
      </c>
      <c r="M774" s="15">
        <v>692</v>
      </c>
      <c r="N774" s="13" t="s">
        <v>2154</v>
      </c>
      <c r="O774" s="13" t="s">
        <v>29</v>
      </c>
      <c r="P774" s="13" t="s">
        <v>30</v>
      </c>
      <c r="Q774" s="13" t="s">
        <v>2145</v>
      </c>
    </row>
    <row r="775" spans="2:17" s="12" customFormat="1" ht="72.95" customHeight="1" outlineLevel="4" x14ac:dyDescent="0.2">
      <c r="B775" s="13"/>
      <c r="C775" s="13" t="s">
        <v>2155</v>
      </c>
      <c r="D775" s="23" t="s">
        <v>2156</v>
      </c>
      <c r="E775" s="14">
        <v>2681</v>
      </c>
      <c r="F775" s="13" t="s">
        <v>258</v>
      </c>
      <c r="G775" s="15">
        <v>1</v>
      </c>
      <c r="H775" s="25">
        <v>1238.3</v>
      </c>
      <c r="I775" s="17"/>
      <c r="J775" s="17">
        <v>0</v>
      </c>
      <c r="K775" s="18">
        <v>0</v>
      </c>
      <c r="L775" s="26">
        <f t="shared" si="40"/>
        <v>0</v>
      </c>
      <c r="M775" s="14">
        <v>1672</v>
      </c>
      <c r="N775" s="13" t="s">
        <v>2157</v>
      </c>
      <c r="O775" s="13" t="s">
        <v>29</v>
      </c>
      <c r="P775" s="13" t="s">
        <v>30</v>
      </c>
      <c r="Q775" s="13" t="s">
        <v>2132</v>
      </c>
    </row>
    <row r="776" spans="2:17" s="12" customFormat="1" ht="26.1" customHeight="1" outlineLevel="4" x14ac:dyDescent="0.2">
      <c r="B776" s="13"/>
      <c r="C776" s="13" t="s">
        <v>2158</v>
      </c>
      <c r="D776" s="23" t="s">
        <v>2159</v>
      </c>
      <c r="E776" s="14">
        <v>2143</v>
      </c>
      <c r="F776" s="13" t="s">
        <v>258</v>
      </c>
      <c r="G776" s="15">
        <v>1</v>
      </c>
      <c r="H776" s="25">
        <v>683.09500000000003</v>
      </c>
      <c r="I776" s="17"/>
      <c r="J776" s="17">
        <v>0</v>
      </c>
      <c r="K776" s="18">
        <v>0</v>
      </c>
      <c r="L776" s="26">
        <f t="shared" si="40"/>
        <v>0</v>
      </c>
      <c r="M776" s="15">
        <v>921</v>
      </c>
      <c r="N776" s="13" t="s">
        <v>2160</v>
      </c>
      <c r="O776" s="13"/>
      <c r="P776" s="13" t="s">
        <v>30</v>
      </c>
      <c r="Q776" s="13" t="s">
        <v>2132</v>
      </c>
    </row>
    <row r="777" spans="2:17" s="1" customFormat="1" ht="33" customHeight="1" outlineLevel="3" x14ac:dyDescent="0.2">
      <c r="B777" s="61" t="s">
        <v>2161</v>
      </c>
      <c r="C777" s="61"/>
      <c r="D777" s="61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2:17" s="12" customFormat="1" ht="72.95" customHeight="1" outlineLevel="4" x14ac:dyDescent="0.2">
      <c r="B778" s="13"/>
      <c r="C778" s="13" t="s">
        <v>2162</v>
      </c>
      <c r="D778" s="23" t="s">
        <v>2163</v>
      </c>
      <c r="E778" s="15">
        <v>488</v>
      </c>
      <c r="F778" s="13" t="s">
        <v>258</v>
      </c>
      <c r="G778" s="15">
        <v>1</v>
      </c>
      <c r="H778" s="25">
        <v>901.32</v>
      </c>
      <c r="I778" s="17"/>
      <c r="J778" s="17">
        <v>0</v>
      </c>
      <c r="K778" s="18"/>
      <c r="L778" s="26">
        <f>H778*K778</f>
        <v>0</v>
      </c>
      <c r="M778" s="14">
        <v>1217</v>
      </c>
      <c r="N778" s="13" t="s">
        <v>2164</v>
      </c>
      <c r="O778" s="13" t="s">
        <v>38</v>
      </c>
      <c r="P778" s="13" t="s">
        <v>30</v>
      </c>
      <c r="Q778" s="13" t="s">
        <v>1117</v>
      </c>
    </row>
    <row r="779" spans="2:17" s="12" customFormat="1" ht="72.95" customHeight="1" outlineLevel="4" x14ac:dyDescent="0.2">
      <c r="B779" s="13"/>
      <c r="C779" s="13" t="s">
        <v>2165</v>
      </c>
      <c r="D779" s="23" t="s">
        <v>2166</v>
      </c>
      <c r="E779" s="15">
        <v>702</v>
      </c>
      <c r="F779" s="13" t="s">
        <v>258</v>
      </c>
      <c r="G779" s="15">
        <v>1</v>
      </c>
      <c r="H779" s="25">
        <v>109.61999999999999</v>
      </c>
      <c r="I779" s="19"/>
      <c r="J779" s="17">
        <v>0</v>
      </c>
      <c r="K779" s="18">
        <v>0</v>
      </c>
      <c r="L779" s="26">
        <f>I779*K779</f>
        <v>0</v>
      </c>
      <c r="M779" s="15">
        <v>92</v>
      </c>
      <c r="N779" s="13" t="s">
        <v>2167</v>
      </c>
      <c r="O779" s="13" t="s">
        <v>38</v>
      </c>
      <c r="P779" s="13" t="s">
        <v>30</v>
      </c>
      <c r="Q779" s="13" t="s">
        <v>1117</v>
      </c>
    </row>
    <row r="780" spans="2:17" s="1" customFormat="1" ht="33" customHeight="1" outlineLevel="2" x14ac:dyDescent="0.2">
      <c r="B780" s="61" t="s">
        <v>2168</v>
      </c>
      <c r="C780" s="61"/>
      <c r="D780" s="61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 spans="2:17" s="1" customFormat="1" ht="33" customHeight="1" outlineLevel="3" x14ac:dyDescent="0.2">
      <c r="B781" s="55" t="s">
        <v>2169</v>
      </c>
      <c r="C781" s="55"/>
      <c r="D781" s="55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spans="2:17" s="12" customFormat="1" ht="72.95" customHeight="1" outlineLevel="4" x14ac:dyDescent="0.2">
      <c r="B782" s="13"/>
      <c r="C782" s="13" t="s">
        <v>2170</v>
      </c>
      <c r="D782" s="23" t="s">
        <v>2171</v>
      </c>
      <c r="E782" s="14">
        <v>4047</v>
      </c>
      <c r="F782" s="13" t="s">
        <v>258</v>
      </c>
      <c r="G782" s="15">
        <v>1</v>
      </c>
      <c r="H782" s="25">
        <v>431.375</v>
      </c>
      <c r="I782" s="17"/>
      <c r="J782" s="17">
        <v>0</v>
      </c>
      <c r="K782" s="18"/>
      <c r="L782" s="26">
        <f t="shared" ref="L782:L812" si="41">H782*K782</f>
        <v>0</v>
      </c>
      <c r="M782" s="15">
        <v>583</v>
      </c>
      <c r="N782" s="13" t="s">
        <v>2172</v>
      </c>
      <c r="O782" s="13" t="s">
        <v>29</v>
      </c>
      <c r="P782" s="13" t="s">
        <v>30</v>
      </c>
      <c r="Q782" s="13" t="s">
        <v>2173</v>
      </c>
    </row>
    <row r="783" spans="2:17" s="12" customFormat="1" ht="72.95" customHeight="1" outlineLevel="4" x14ac:dyDescent="0.2">
      <c r="B783" s="13"/>
      <c r="C783" s="13" t="s">
        <v>2174</v>
      </c>
      <c r="D783" s="23" t="s">
        <v>2175</v>
      </c>
      <c r="E783" s="15">
        <v>340</v>
      </c>
      <c r="F783" s="13" t="s">
        <v>258</v>
      </c>
      <c r="G783" s="15">
        <v>1</v>
      </c>
      <c r="H783" s="25">
        <v>455.73500000000001</v>
      </c>
      <c r="I783" s="17"/>
      <c r="J783" s="17">
        <v>0</v>
      </c>
      <c r="K783" s="18">
        <v>0</v>
      </c>
      <c r="L783" s="26">
        <f t="shared" si="41"/>
        <v>0</v>
      </c>
      <c r="M783" s="15">
        <v>615</v>
      </c>
      <c r="N783" s="13" t="s">
        <v>2176</v>
      </c>
      <c r="O783" s="13" t="s">
        <v>42</v>
      </c>
      <c r="P783" s="13" t="s">
        <v>30</v>
      </c>
      <c r="Q783" s="13" t="s">
        <v>2173</v>
      </c>
    </row>
    <row r="784" spans="2:17" s="12" customFormat="1" ht="72.95" customHeight="1" outlineLevel="4" x14ac:dyDescent="0.2">
      <c r="B784" s="13"/>
      <c r="C784" s="13" t="s">
        <v>2177</v>
      </c>
      <c r="D784" s="23" t="s">
        <v>2178</v>
      </c>
      <c r="E784" s="14">
        <v>16518</v>
      </c>
      <c r="F784" s="13" t="s">
        <v>258</v>
      </c>
      <c r="G784" s="15">
        <v>1</v>
      </c>
      <c r="H784" s="25">
        <v>538.96500000000003</v>
      </c>
      <c r="I784" s="17"/>
      <c r="J784" s="17">
        <v>0</v>
      </c>
      <c r="K784" s="18">
        <v>0</v>
      </c>
      <c r="L784" s="26">
        <f t="shared" si="41"/>
        <v>0</v>
      </c>
      <c r="M784" s="15">
        <v>728</v>
      </c>
      <c r="N784" s="13" t="s">
        <v>2179</v>
      </c>
      <c r="O784" s="13" t="s">
        <v>29</v>
      </c>
      <c r="P784" s="13" t="s">
        <v>30</v>
      </c>
      <c r="Q784" s="13" t="s">
        <v>2173</v>
      </c>
    </row>
    <row r="785" spans="2:17" s="12" customFormat="1" ht="26.1" customHeight="1" outlineLevel="4" x14ac:dyDescent="0.2">
      <c r="B785" s="13"/>
      <c r="C785" s="13" t="s">
        <v>2180</v>
      </c>
      <c r="D785" s="23" t="s">
        <v>2181</v>
      </c>
      <c r="E785" s="14">
        <v>5791</v>
      </c>
      <c r="F785" s="13" t="s">
        <v>258</v>
      </c>
      <c r="G785" s="15">
        <v>1</v>
      </c>
      <c r="H785" s="25">
        <v>538.96500000000003</v>
      </c>
      <c r="I785" s="17"/>
      <c r="J785" s="17">
        <v>0</v>
      </c>
      <c r="K785" s="18">
        <v>0</v>
      </c>
      <c r="L785" s="26">
        <f t="shared" si="41"/>
        <v>0</v>
      </c>
      <c r="M785" s="15">
        <v>728</v>
      </c>
      <c r="N785" s="13" t="s">
        <v>2182</v>
      </c>
      <c r="O785" s="13" t="s">
        <v>29</v>
      </c>
      <c r="P785" s="13" t="s">
        <v>30</v>
      </c>
      <c r="Q785" s="13" t="s">
        <v>2173</v>
      </c>
    </row>
    <row r="786" spans="2:17" s="12" customFormat="1" ht="72.95" customHeight="1" outlineLevel="4" x14ac:dyDescent="0.2">
      <c r="B786" s="13"/>
      <c r="C786" s="13" t="s">
        <v>2183</v>
      </c>
      <c r="D786" s="23" t="s">
        <v>2184</v>
      </c>
      <c r="E786" s="14">
        <v>13908</v>
      </c>
      <c r="F786" s="13" t="s">
        <v>258</v>
      </c>
      <c r="G786" s="15">
        <v>1</v>
      </c>
      <c r="H786" s="25">
        <v>463.85499999999996</v>
      </c>
      <c r="I786" s="17"/>
      <c r="J786" s="17">
        <v>0</v>
      </c>
      <c r="K786" s="18">
        <v>0</v>
      </c>
      <c r="L786" s="26">
        <f t="shared" si="41"/>
        <v>0</v>
      </c>
      <c r="M786" s="15">
        <v>626</v>
      </c>
      <c r="N786" s="13" t="s">
        <v>2185</v>
      </c>
      <c r="O786" s="13" t="s">
        <v>29</v>
      </c>
      <c r="P786" s="13" t="s">
        <v>30</v>
      </c>
      <c r="Q786" s="13" t="s">
        <v>2173</v>
      </c>
    </row>
    <row r="787" spans="2:17" s="12" customFormat="1" ht="72.95" customHeight="1" outlineLevel="4" x14ac:dyDescent="0.2">
      <c r="B787" s="13"/>
      <c r="C787" s="13" t="s">
        <v>2186</v>
      </c>
      <c r="D787" s="23" t="s">
        <v>2187</v>
      </c>
      <c r="E787" s="15">
        <v>746</v>
      </c>
      <c r="F787" s="13" t="s">
        <v>258</v>
      </c>
      <c r="G787" s="15">
        <v>1</v>
      </c>
      <c r="H787" s="25">
        <v>490.245</v>
      </c>
      <c r="I787" s="17"/>
      <c r="J787" s="17">
        <v>0</v>
      </c>
      <c r="K787" s="18">
        <v>0</v>
      </c>
      <c r="L787" s="26">
        <f t="shared" si="41"/>
        <v>0</v>
      </c>
      <c r="M787" s="15">
        <v>662</v>
      </c>
      <c r="N787" s="13" t="s">
        <v>2188</v>
      </c>
      <c r="O787" s="13" t="s">
        <v>42</v>
      </c>
      <c r="P787" s="13" t="s">
        <v>30</v>
      </c>
      <c r="Q787" s="13" t="s">
        <v>2173</v>
      </c>
    </row>
    <row r="788" spans="2:17" s="12" customFormat="1" ht="72.95" customHeight="1" outlineLevel="4" x14ac:dyDescent="0.2">
      <c r="B788" s="13"/>
      <c r="C788" s="13" t="s">
        <v>2189</v>
      </c>
      <c r="D788" s="23" t="s">
        <v>2190</v>
      </c>
      <c r="E788" s="14">
        <v>13715</v>
      </c>
      <c r="F788" s="13" t="s">
        <v>258</v>
      </c>
      <c r="G788" s="15">
        <v>1</v>
      </c>
      <c r="H788" s="25">
        <v>579.56500000000005</v>
      </c>
      <c r="I788" s="17"/>
      <c r="J788" s="17">
        <v>0</v>
      </c>
      <c r="K788" s="18">
        <v>0</v>
      </c>
      <c r="L788" s="26">
        <f t="shared" si="41"/>
        <v>0</v>
      </c>
      <c r="M788" s="15">
        <v>783</v>
      </c>
      <c r="N788" s="13" t="s">
        <v>2191</v>
      </c>
      <c r="O788" s="13" t="s">
        <v>29</v>
      </c>
      <c r="P788" s="13" t="s">
        <v>30</v>
      </c>
      <c r="Q788" s="13" t="s">
        <v>2173</v>
      </c>
    </row>
    <row r="789" spans="2:17" s="12" customFormat="1" ht="72.95" customHeight="1" outlineLevel="4" x14ac:dyDescent="0.2">
      <c r="B789" s="13"/>
      <c r="C789" s="13" t="s">
        <v>2192</v>
      </c>
      <c r="D789" s="23" t="s">
        <v>2193</v>
      </c>
      <c r="E789" s="14">
        <v>7645</v>
      </c>
      <c r="F789" s="13" t="s">
        <v>258</v>
      </c>
      <c r="G789" s="15">
        <v>1</v>
      </c>
      <c r="H789" s="25">
        <v>533.8900000000001</v>
      </c>
      <c r="I789" s="17"/>
      <c r="J789" s="17">
        <v>0</v>
      </c>
      <c r="K789" s="18">
        <v>0</v>
      </c>
      <c r="L789" s="26">
        <f t="shared" si="41"/>
        <v>0</v>
      </c>
      <c r="M789" s="15">
        <v>721</v>
      </c>
      <c r="N789" s="13" t="s">
        <v>2194</v>
      </c>
      <c r="O789" s="13" t="s">
        <v>29</v>
      </c>
      <c r="P789" s="13" t="s">
        <v>30</v>
      </c>
      <c r="Q789" s="13" t="s">
        <v>2173</v>
      </c>
    </row>
    <row r="790" spans="2:17" s="12" customFormat="1" ht="72.95" customHeight="1" outlineLevel="4" x14ac:dyDescent="0.2">
      <c r="B790" s="13"/>
      <c r="C790" s="13" t="s">
        <v>2195</v>
      </c>
      <c r="D790" s="23" t="s">
        <v>2196</v>
      </c>
      <c r="E790" s="14">
        <v>5994</v>
      </c>
      <c r="F790" s="13" t="s">
        <v>258</v>
      </c>
      <c r="G790" s="15">
        <v>1</v>
      </c>
      <c r="H790" s="25">
        <v>586.67000000000007</v>
      </c>
      <c r="I790" s="17"/>
      <c r="J790" s="17">
        <v>0</v>
      </c>
      <c r="K790" s="18">
        <v>0</v>
      </c>
      <c r="L790" s="26">
        <f t="shared" si="41"/>
        <v>0</v>
      </c>
      <c r="M790" s="15">
        <v>792</v>
      </c>
      <c r="N790" s="13" t="s">
        <v>2197</v>
      </c>
      <c r="O790" s="13" t="s">
        <v>29</v>
      </c>
      <c r="P790" s="13" t="s">
        <v>30</v>
      </c>
      <c r="Q790" s="13" t="s">
        <v>2173</v>
      </c>
    </row>
    <row r="791" spans="2:17" s="12" customFormat="1" ht="72.95" customHeight="1" outlineLevel="4" x14ac:dyDescent="0.2">
      <c r="B791" s="13"/>
      <c r="C791" s="13" t="s">
        <v>2198</v>
      </c>
      <c r="D791" s="23" t="s">
        <v>2199</v>
      </c>
      <c r="E791" s="14">
        <v>5359</v>
      </c>
      <c r="F791" s="13" t="s">
        <v>258</v>
      </c>
      <c r="G791" s="15">
        <v>1</v>
      </c>
      <c r="H791" s="25">
        <v>773.43</v>
      </c>
      <c r="I791" s="17"/>
      <c r="J791" s="17">
        <v>0</v>
      </c>
      <c r="K791" s="18">
        <v>0</v>
      </c>
      <c r="L791" s="26">
        <f t="shared" si="41"/>
        <v>0</v>
      </c>
      <c r="M791" s="14">
        <v>1045</v>
      </c>
      <c r="N791" s="13" t="s">
        <v>2200</v>
      </c>
      <c r="O791" s="13" t="s">
        <v>29</v>
      </c>
      <c r="P791" s="13" t="s">
        <v>30</v>
      </c>
      <c r="Q791" s="13" t="s">
        <v>2173</v>
      </c>
    </row>
    <row r="792" spans="2:17" s="12" customFormat="1" ht="72.95" customHeight="1" outlineLevel="4" x14ac:dyDescent="0.2">
      <c r="B792" s="13"/>
      <c r="C792" s="13" t="s">
        <v>2201</v>
      </c>
      <c r="D792" s="23" t="s">
        <v>2202</v>
      </c>
      <c r="E792" s="14">
        <v>2564</v>
      </c>
      <c r="F792" s="13" t="s">
        <v>258</v>
      </c>
      <c r="G792" s="15">
        <v>1</v>
      </c>
      <c r="H792" s="25">
        <v>717.60500000000002</v>
      </c>
      <c r="I792" s="17"/>
      <c r="J792" s="17">
        <v>0</v>
      </c>
      <c r="K792" s="18">
        <v>0</v>
      </c>
      <c r="L792" s="26">
        <f t="shared" si="41"/>
        <v>0</v>
      </c>
      <c r="M792" s="15">
        <v>969</v>
      </c>
      <c r="N792" s="13" t="s">
        <v>2203</v>
      </c>
      <c r="O792" s="13" t="s">
        <v>29</v>
      </c>
      <c r="P792" s="13" t="s">
        <v>30</v>
      </c>
      <c r="Q792" s="13" t="s">
        <v>2173</v>
      </c>
    </row>
    <row r="793" spans="2:17" s="12" customFormat="1" ht="72.95" customHeight="1" outlineLevel="4" x14ac:dyDescent="0.2">
      <c r="B793" s="13"/>
      <c r="C793" s="13" t="s">
        <v>2204</v>
      </c>
      <c r="D793" s="23" t="s">
        <v>2205</v>
      </c>
      <c r="E793" s="14">
        <v>22361</v>
      </c>
      <c r="F793" s="13" t="s">
        <v>258</v>
      </c>
      <c r="G793" s="15">
        <v>1</v>
      </c>
      <c r="H793" s="25">
        <v>586.67000000000007</v>
      </c>
      <c r="I793" s="17"/>
      <c r="J793" s="17">
        <v>0</v>
      </c>
      <c r="K793" s="18"/>
      <c r="L793" s="26">
        <f t="shared" si="41"/>
        <v>0</v>
      </c>
      <c r="M793" s="15">
        <v>792</v>
      </c>
      <c r="N793" s="13" t="s">
        <v>2206</v>
      </c>
      <c r="O793" s="13" t="s">
        <v>29</v>
      </c>
      <c r="P793" s="13" t="s">
        <v>30</v>
      </c>
      <c r="Q793" s="13" t="s">
        <v>2173</v>
      </c>
    </row>
    <row r="794" spans="2:17" s="12" customFormat="1" ht="72.95" customHeight="1" outlineLevel="4" x14ac:dyDescent="0.2">
      <c r="B794" s="13"/>
      <c r="C794" s="13" t="s">
        <v>2207</v>
      </c>
      <c r="D794" s="23" t="s">
        <v>2208</v>
      </c>
      <c r="E794" s="14">
        <v>4742</v>
      </c>
      <c r="F794" s="13" t="s">
        <v>258</v>
      </c>
      <c r="G794" s="15">
        <v>1</v>
      </c>
      <c r="H794" s="25">
        <v>240.55500000000001</v>
      </c>
      <c r="I794" s="17"/>
      <c r="J794" s="17">
        <v>0</v>
      </c>
      <c r="K794" s="18">
        <v>0</v>
      </c>
      <c r="L794" s="26">
        <f t="shared" si="41"/>
        <v>0</v>
      </c>
      <c r="M794" s="15">
        <v>326</v>
      </c>
      <c r="N794" s="13" t="s">
        <v>2209</v>
      </c>
      <c r="O794" s="13" t="s">
        <v>29</v>
      </c>
      <c r="P794" s="13" t="s">
        <v>30</v>
      </c>
      <c r="Q794" s="13" t="s">
        <v>2173</v>
      </c>
    </row>
    <row r="795" spans="2:17" s="12" customFormat="1" ht="72.95" customHeight="1" outlineLevel="4" x14ac:dyDescent="0.2">
      <c r="B795" s="13"/>
      <c r="C795" s="13" t="s">
        <v>2210</v>
      </c>
      <c r="D795" s="23" t="s">
        <v>2211</v>
      </c>
      <c r="E795" s="14">
        <v>6724</v>
      </c>
      <c r="F795" s="13" t="s">
        <v>258</v>
      </c>
      <c r="G795" s="15">
        <v>1</v>
      </c>
      <c r="H795" s="25">
        <v>301.45500000000004</v>
      </c>
      <c r="I795" s="17"/>
      <c r="J795" s="17">
        <v>0</v>
      </c>
      <c r="K795" s="18">
        <v>0</v>
      </c>
      <c r="L795" s="26">
        <f t="shared" si="41"/>
        <v>0</v>
      </c>
      <c r="M795" s="15">
        <v>407</v>
      </c>
      <c r="N795" s="13" t="s">
        <v>2212</v>
      </c>
      <c r="O795" s="13" t="s">
        <v>29</v>
      </c>
      <c r="P795" s="13" t="s">
        <v>30</v>
      </c>
      <c r="Q795" s="13" t="s">
        <v>2173</v>
      </c>
    </row>
    <row r="796" spans="2:17" s="12" customFormat="1" ht="72.95" customHeight="1" outlineLevel="4" x14ac:dyDescent="0.2">
      <c r="B796" s="13"/>
      <c r="C796" s="13" t="s">
        <v>2213</v>
      </c>
      <c r="D796" s="23" t="s">
        <v>2214</v>
      </c>
      <c r="E796" s="14">
        <v>1485</v>
      </c>
      <c r="F796" s="13" t="s">
        <v>258</v>
      </c>
      <c r="G796" s="15">
        <v>1</v>
      </c>
      <c r="H796" s="25">
        <v>276.08000000000004</v>
      </c>
      <c r="I796" s="17"/>
      <c r="J796" s="17">
        <v>0</v>
      </c>
      <c r="K796" s="18">
        <v>0</v>
      </c>
      <c r="L796" s="26">
        <f t="shared" si="41"/>
        <v>0</v>
      </c>
      <c r="M796" s="15">
        <v>374</v>
      </c>
      <c r="N796" s="13" t="s">
        <v>2215</v>
      </c>
      <c r="O796" s="13" t="s">
        <v>29</v>
      </c>
      <c r="P796" s="13" t="s">
        <v>30</v>
      </c>
      <c r="Q796" s="13" t="s">
        <v>2173</v>
      </c>
    </row>
    <row r="797" spans="2:17" s="12" customFormat="1" ht="72.95" customHeight="1" outlineLevel="4" x14ac:dyDescent="0.2">
      <c r="B797" s="13"/>
      <c r="C797" s="13" t="s">
        <v>2216</v>
      </c>
      <c r="D797" s="23" t="s">
        <v>2217</v>
      </c>
      <c r="E797" s="14">
        <v>5545</v>
      </c>
      <c r="F797" s="13" t="s">
        <v>258</v>
      </c>
      <c r="G797" s="15">
        <v>1</v>
      </c>
      <c r="H797" s="25">
        <v>248.67500000000001</v>
      </c>
      <c r="I797" s="17"/>
      <c r="J797" s="17">
        <v>0</v>
      </c>
      <c r="K797" s="18">
        <v>0</v>
      </c>
      <c r="L797" s="26">
        <f t="shared" si="41"/>
        <v>0</v>
      </c>
      <c r="M797" s="15">
        <v>336</v>
      </c>
      <c r="N797" s="13" t="s">
        <v>2218</v>
      </c>
      <c r="O797" s="13" t="s">
        <v>42</v>
      </c>
      <c r="P797" s="13" t="s">
        <v>30</v>
      </c>
      <c r="Q797" s="13" t="s">
        <v>2173</v>
      </c>
    </row>
    <row r="798" spans="2:17" s="12" customFormat="1" ht="72.95" customHeight="1" outlineLevel="4" x14ac:dyDescent="0.2">
      <c r="B798" s="13"/>
      <c r="C798" s="13" t="s">
        <v>2219</v>
      </c>
      <c r="D798" s="23" t="s">
        <v>2220</v>
      </c>
      <c r="E798" s="14">
        <v>8305</v>
      </c>
      <c r="F798" s="13" t="s">
        <v>258</v>
      </c>
      <c r="G798" s="15">
        <v>1</v>
      </c>
      <c r="H798" s="25">
        <v>307.54500000000002</v>
      </c>
      <c r="I798" s="17"/>
      <c r="J798" s="17">
        <v>0</v>
      </c>
      <c r="K798" s="18">
        <v>0</v>
      </c>
      <c r="L798" s="26">
        <f t="shared" si="41"/>
        <v>0</v>
      </c>
      <c r="M798" s="15">
        <v>415</v>
      </c>
      <c r="N798" s="13" t="s">
        <v>2221</v>
      </c>
      <c r="O798" s="13" t="s">
        <v>38</v>
      </c>
      <c r="P798" s="13" t="s">
        <v>30</v>
      </c>
      <c r="Q798" s="13" t="s">
        <v>2173</v>
      </c>
    </row>
    <row r="799" spans="2:17" s="12" customFormat="1" ht="72.95" customHeight="1" outlineLevel="4" x14ac:dyDescent="0.2">
      <c r="B799" s="13"/>
      <c r="C799" s="13" t="s">
        <v>2222</v>
      </c>
      <c r="D799" s="23" t="s">
        <v>2223</v>
      </c>
      <c r="E799" s="15">
        <v>754</v>
      </c>
      <c r="F799" s="13" t="s">
        <v>258</v>
      </c>
      <c r="G799" s="15">
        <v>1</v>
      </c>
      <c r="H799" s="25">
        <v>435.43500000000006</v>
      </c>
      <c r="I799" s="17"/>
      <c r="J799" s="17">
        <v>0</v>
      </c>
      <c r="K799" s="18">
        <v>0</v>
      </c>
      <c r="L799" s="26">
        <f t="shared" si="41"/>
        <v>0</v>
      </c>
      <c r="M799" s="15">
        <v>589</v>
      </c>
      <c r="N799" s="13" t="s">
        <v>2224</v>
      </c>
      <c r="O799" s="13" t="s">
        <v>42</v>
      </c>
      <c r="P799" s="13" t="s">
        <v>30</v>
      </c>
      <c r="Q799" s="13" t="s">
        <v>2173</v>
      </c>
    </row>
    <row r="800" spans="2:17" s="12" customFormat="1" ht="72.95" customHeight="1" outlineLevel="4" x14ac:dyDescent="0.2">
      <c r="B800" s="13"/>
      <c r="C800" s="13" t="s">
        <v>2225</v>
      </c>
      <c r="D800" s="23" t="s">
        <v>2226</v>
      </c>
      <c r="E800" s="14">
        <v>2477</v>
      </c>
      <c r="F800" s="13" t="s">
        <v>258</v>
      </c>
      <c r="G800" s="15">
        <v>1</v>
      </c>
      <c r="H800" s="25">
        <v>390.77499999999998</v>
      </c>
      <c r="I800" s="17"/>
      <c r="J800" s="17">
        <v>0</v>
      </c>
      <c r="K800" s="18">
        <v>0</v>
      </c>
      <c r="L800" s="26">
        <f t="shared" si="41"/>
        <v>0</v>
      </c>
      <c r="M800" s="15">
        <v>528</v>
      </c>
      <c r="N800" s="13" t="s">
        <v>2227</v>
      </c>
      <c r="O800" s="13" t="s">
        <v>29</v>
      </c>
      <c r="P800" s="13" t="s">
        <v>30</v>
      </c>
      <c r="Q800" s="13" t="s">
        <v>2173</v>
      </c>
    </row>
    <row r="801" spans="2:17" s="12" customFormat="1" ht="72.95" customHeight="1" outlineLevel="4" x14ac:dyDescent="0.2">
      <c r="B801" s="13"/>
      <c r="C801" s="13" t="s">
        <v>2228</v>
      </c>
      <c r="D801" s="23" t="s">
        <v>2229</v>
      </c>
      <c r="E801" s="14">
        <v>9523</v>
      </c>
      <c r="F801" s="13" t="s">
        <v>258</v>
      </c>
      <c r="G801" s="15">
        <v>1</v>
      </c>
      <c r="H801" s="25">
        <v>320.74</v>
      </c>
      <c r="I801" s="17"/>
      <c r="J801" s="17">
        <v>0</v>
      </c>
      <c r="K801" s="18">
        <v>0</v>
      </c>
      <c r="L801" s="26">
        <f t="shared" si="41"/>
        <v>0</v>
      </c>
      <c r="M801" s="15">
        <v>433</v>
      </c>
      <c r="N801" s="13" t="s">
        <v>2230</v>
      </c>
      <c r="O801" s="13" t="s">
        <v>29</v>
      </c>
      <c r="P801" s="13" t="s">
        <v>30</v>
      </c>
      <c r="Q801" s="13" t="s">
        <v>2173</v>
      </c>
    </row>
    <row r="802" spans="2:17" s="12" customFormat="1" ht="72.95" customHeight="1" outlineLevel="4" x14ac:dyDescent="0.2">
      <c r="B802" s="13"/>
      <c r="C802" s="13" t="s">
        <v>2231</v>
      </c>
      <c r="D802" s="23" t="s">
        <v>2232</v>
      </c>
      <c r="E802" s="15">
        <v>985</v>
      </c>
      <c r="F802" s="13" t="s">
        <v>258</v>
      </c>
      <c r="G802" s="15">
        <v>1</v>
      </c>
      <c r="H802" s="25">
        <v>314.64999999999998</v>
      </c>
      <c r="I802" s="17"/>
      <c r="J802" s="17">
        <v>0</v>
      </c>
      <c r="K802" s="18">
        <v>0</v>
      </c>
      <c r="L802" s="26">
        <f t="shared" si="41"/>
        <v>0</v>
      </c>
      <c r="M802" s="15">
        <v>425</v>
      </c>
      <c r="N802" s="13" t="s">
        <v>2233</v>
      </c>
      <c r="O802" s="13" t="s">
        <v>29</v>
      </c>
      <c r="P802" s="13" t="s">
        <v>30</v>
      </c>
      <c r="Q802" s="13" t="s">
        <v>2173</v>
      </c>
    </row>
    <row r="803" spans="2:17" s="12" customFormat="1" ht="72.95" customHeight="1" outlineLevel="4" x14ac:dyDescent="0.2">
      <c r="B803" s="13"/>
      <c r="C803" s="13" t="s">
        <v>2234</v>
      </c>
      <c r="D803" s="23" t="s">
        <v>2235</v>
      </c>
      <c r="E803" s="14">
        <v>3782</v>
      </c>
      <c r="F803" s="13" t="s">
        <v>258</v>
      </c>
      <c r="G803" s="15">
        <v>1</v>
      </c>
      <c r="H803" s="25">
        <v>570.42999999999995</v>
      </c>
      <c r="I803" s="17"/>
      <c r="J803" s="17">
        <v>0</v>
      </c>
      <c r="K803" s="18">
        <v>0</v>
      </c>
      <c r="L803" s="26">
        <f t="shared" si="41"/>
        <v>0</v>
      </c>
      <c r="M803" s="15">
        <v>770</v>
      </c>
      <c r="N803" s="13" t="s">
        <v>2236</v>
      </c>
      <c r="O803" s="13" t="s">
        <v>29</v>
      </c>
      <c r="P803" s="13" t="s">
        <v>30</v>
      </c>
      <c r="Q803" s="13" t="s">
        <v>2173</v>
      </c>
    </row>
    <row r="804" spans="2:17" s="12" customFormat="1" ht="72.95" customHeight="1" outlineLevel="4" x14ac:dyDescent="0.2">
      <c r="B804" s="13"/>
      <c r="C804" s="13" t="s">
        <v>2237</v>
      </c>
      <c r="D804" s="23" t="s">
        <v>2238</v>
      </c>
      <c r="E804" s="15">
        <v>591</v>
      </c>
      <c r="F804" s="13" t="s">
        <v>258</v>
      </c>
      <c r="G804" s="15">
        <v>1</v>
      </c>
      <c r="H804" s="25">
        <v>603.92499999999995</v>
      </c>
      <c r="I804" s="17"/>
      <c r="J804" s="17">
        <v>0</v>
      </c>
      <c r="K804" s="18">
        <v>0</v>
      </c>
      <c r="L804" s="26">
        <f t="shared" si="41"/>
        <v>0</v>
      </c>
      <c r="M804" s="15">
        <v>815</v>
      </c>
      <c r="N804" s="13" t="s">
        <v>2239</v>
      </c>
      <c r="O804" s="13" t="s">
        <v>38</v>
      </c>
      <c r="P804" s="13" t="s">
        <v>30</v>
      </c>
      <c r="Q804" s="13" t="s">
        <v>2173</v>
      </c>
    </row>
    <row r="805" spans="2:17" s="12" customFormat="1" ht="72.95" customHeight="1" outlineLevel="4" x14ac:dyDescent="0.2">
      <c r="B805" s="13"/>
      <c r="C805" s="13" t="s">
        <v>2240</v>
      </c>
      <c r="D805" s="23" t="s">
        <v>2241</v>
      </c>
      <c r="E805" s="14">
        <v>5771</v>
      </c>
      <c r="F805" s="13" t="s">
        <v>258</v>
      </c>
      <c r="G805" s="15">
        <v>1</v>
      </c>
      <c r="H805" s="25">
        <v>713.54500000000007</v>
      </c>
      <c r="I805" s="17"/>
      <c r="J805" s="17">
        <v>0</v>
      </c>
      <c r="K805" s="18">
        <v>0</v>
      </c>
      <c r="L805" s="26">
        <f t="shared" si="41"/>
        <v>0</v>
      </c>
      <c r="M805" s="15">
        <v>963</v>
      </c>
      <c r="N805" s="13" t="s">
        <v>2242</v>
      </c>
      <c r="O805" s="13" t="s">
        <v>29</v>
      </c>
      <c r="P805" s="13" t="s">
        <v>30</v>
      </c>
      <c r="Q805" s="13" t="s">
        <v>2173</v>
      </c>
    </row>
    <row r="806" spans="2:17" s="12" customFormat="1" ht="72.95" customHeight="1" outlineLevel="4" x14ac:dyDescent="0.2">
      <c r="B806" s="13"/>
      <c r="C806" s="13" t="s">
        <v>2243</v>
      </c>
      <c r="D806" s="23" t="s">
        <v>2244</v>
      </c>
      <c r="E806" s="14">
        <v>3778</v>
      </c>
      <c r="F806" s="13" t="s">
        <v>258</v>
      </c>
      <c r="G806" s="15">
        <v>1</v>
      </c>
      <c r="H806" s="25">
        <v>656.70499999999993</v>
      </c>
      <c r="I806" s="17"/>
      <c r="J806" s="17">
        <v>0</v>
      </c>
      <c r="K806" s="18">
        <v>0</v>
      </c>
      <c r="L806" s="26">
        <f t="shared" si="41"/>
        <v>0</v>
      </c>
      <c r="M806" s="15">
        <v>886</v>
      </c>
      <c r="N806" s="13" t="s">
        <v>2245</v>
      </c>
      <c r="O806" s="13" t="s">
        <v>29</v>
      </c>
      <c r="P806" s="13" t="s">
        <v>30</v>
      </c>
      <c r="Q806" s="13" t="s">
        <v>2173</v>
      </c>
    </row>
    <row r="807" spans="2:17" s="12" customFormat="1" ht="72.95" customHeight="1" outlineLevel="4" x14ac:dyDescent="0.2">
      <c r="B807" s="13"/>
      <c r="C807" s="13" t="s">
        <v>2246</v>
      </c>
      <c r="D807" s="23" t="s">
        <v>2247</v>
      </c>
      <c r="E807" s="16">
        <v>0</v>
      </c>
      <c r="F807" s="13" t="s">
        <v>258</v>
      </c>
      <c r="G807" s="15">
        <v>1</v>
      </c>
      <c r="H807" s="25">
        <v>347.13</v>
      </c>
      <c r="I807" s="17"/>
      <c r="J807" s="17">
        <v>0</v>
      </c>
      <c r="K807" s="18">
        <v>0</v>
      </c>
      <c r="L807" s="26">
        <f t="shared" si="41"/>
        <v>0</v>
      </c>
      <c r="M807" s="15">
        <v>469</v>
      </c>
      <c r="N807" s="13" t="s">
        <v>2248</v>
      </c>
      <c r="O807" s="13" t="s">
        <v>42</v>
      </c>
      <c r="P807" s="13" t="s">
        <v>30</v>
      </c>
      <c r="Q807" s="13" t="s">
        <v>2173</v>
      </c>
    </row>
    <row r="808" spans="2:17" s="12" customFormat="1" ht="72.95" customHeight="1" outlineLevel="4" x14ac:dyDescent="0.2">
      <c r="B808" s="13"/>
      <c r="C808" s="13" t="s">
        <v>2249</v>
      </c>
      <c r="D808" s="23" t="s">
        <v>2250</v>
      </c>
      <c r="E808" s="14">
        <v>2132</v>
      </c>
      <c r="F808" s="13" t="s">
        <v>258</v>
      </c>
      <c r="G808" s="15">
        <v>1</v>
      </c>
      <c r="H808" s="25">
        <v>722.68</v>
      </c>
      <c r="I808" s="17"/>
      <c r="J808" s="17">
        <v>0</v>
      </c>
      <c r="K808" s="18">
        <v>0</v>
      </c>
      <c r="L808" s="26">
        <f t="shared" si="41"/>
        <v>0</v>
      </c>
      <c r="M808" s="15">
        <v>976</v>
      </c>
      <c r="N808" s="13" t="s">
        <v>2251</v>
      </c>
      <c r="O808" s="13" t="s">
        <v>29</v>
      </c>
      <c r="P808" s="13" t="s">
        <v>30</v>
      </c>
      <c r="Q808" s="13" t="s">
        <v>2173</v>
      </c>
    </row>
    <row r="809" spans="2:17" s="12" customFormat="1" ht="72.95" customHeight="1" outlineLevel="4" x14ac:dyDescent="0.2">
      <c r="B809" s="13"/>
      <c r="C809" s="13" t="s">
        <v>2252</v>
      </c>
      <c r="D809" s="23" t="s">
        <v>2253</v>
      </c>
      <c r="E809" s="15">
        <v>366</v>
      </c>
      <c r="F809" s="13" t="s">
        <v>258</v>
      </c>
      <c r="G809" s="15">
        <v>1</v>
      </c>
      <c r="H809" s="25">
        <v>566.37</v>
      </c>
      <c r="I809" s="17"/>
      <c r="J809" s="17">
        <v>0</v>
      </c>
      <c r="K809" s="18">
        <v>0</v>
      </c>
      <c r="L809" s="26">
        <f t="shared" si="41"/>
        <v>0</v>
      </c>
      <c r="M809" s="15">
        <v>764</v>
      </c>
      <c r="N809" s="13" t="s">
        <v>2254</v>
      </c>
      <c r="O809" s="13" t="s">
        <v>38</v>
      </c>
      <c r="P809" s="13" t="s">
        <v>30</v>
      </c>
      <c r="Q809" s="13" t="s">
        <v>2173</v>
      </c>
    </row>
    <row r="810" spans="2:17" s="12" customFormat="1" ht="72.95" customHeight="1" outlineLevel="4" x14ac:dyDescent="0.2">
      <c r="B810" s="13"/>
      <c r="C810" s="13" t="s">
        <v>2255</v>
      </c>
      <c r="D810" s="23" t="s">
        <v>2256</v>
      </c>
      <c r="E810" s="15">
        <v>877</v>
      </c>
      <c r="F810" s="13" t="s">
        <v>258</v>
      </c>
      <c r="G810" s="15">
        <v>1</v>
      </c>
      <c r="H810" s="25">
        <v>1130.71</v>
      </c>
      <c r="I810" s="17"/>
      <c r="J810" s="17">
        <v>0</v>
      </c>
      <c r="K810" s="18">
        <v>0</v>
      </c>
      <c r="L810" s="26">
        <f t="shared" si="41"/>
        <v>0</v>
      </c>
      <c r="M810" s="14">
        <v>1527</v>
      </c>
      <c r="N810" s="13" t="s">
        <v>2257</v>
      </c>
      <c r="O810" s="13" t="s">
        <v>42</v>
      </c>
      <c r="P810" s="13" t="s">
        <v>30</v>
      </c>
      <c r="Q810" s="13" t="s">
        <v>2173</v>
      </c>
    </row>
    <row r="811" spans="2:17" s="12" customFormat="1" ht="72.95" customHeight="1" outlineLevel="4" x14ac:dyDescent="0.2">
      <c r="B811" s="13"/>
      <c r="C811" s="13" t="s">
        <v>2258</v>
      </c>
      <c r="D811" s="23" t="s">
        <v>2259</v>
      </c>
      <c r="E811" s="14">
        <v>2238</v>
      </c>
      <c r="F811" s="13" t="s">
        <v>258</v>
      </c>
      <c r="G811" s="15">
        <v>1</v>
      </c>
      <c r="H811" s="25">
        <v>790.68499999999995</v>
      </c>
      <c r="I811" s="17"/>
      <c r="J811" s="17">
        <v>0</v>
      </c>
      <c r="K811" s="18">
        <v>0</v>
      </c>
      <c r="L811" s="26">
        <f t="shared" si="41"/>
        <v>0</v>
      </c>
      <c r="M811" s="14">
        <v>1067</v>
      </c>
      <c r="N811" s="13" t="s">
        <v>2260</v>
      </c>
      <c r="O811" s="13" t="s">
        <v>42</v>
      </c>
      <c r="P811" s="13" t="s">
        <v>30</v>
      </c>
      <c r="Q811" s="13" t="s">
        <v>2173</v>
      </c>
    </row>
    <row r="812" spans="2:17" s="12" customFormat="1" ht="72.95" customHeight="1" outlineLevel="4" x14ac:dyDescent="0.2">
      <c r="B812" s="13"/>
      <c r="C812" s="13" t="s">
        <v>2261</v>
      </c>
      <c r="D812" s="23" t="s">
        <v>2262</v>
      </c>
      <c r="E812" s="14">
        <v>1062</v>
      </c>
      <c r="F812" s="13" t="s">
        <v>258</v>
      </c>
      <c r="G812" s="15">
        <v>1</v>
      </c>
      <c r="H812" s="25">
        <v>1567.1599999999999</v>
      </c>
      <c r="I812" s="17"/>
      <c r="J812" s="17">
        <v>0</v>
      </c>
      <c r="K812" s="18">
        <v>0</v>
      </c>
      <c r="L812" s="26">
        <f t="shared" si="41"/>
        <v>0</v>
      </c>
      <c r="M812" s="14">
        <v>2116</v>
      </c>
      <c r="N812" s="13" t="s">
        <v>2263</v>
      </c>
      <c r="O812" s="13" t="s">
        <v>29</v>
      </c>
      <c r="P812" s="13" t="s">
        <v>30</v>
      </c>
      <c r="Q812" s="13" t="s">
        <v>2173</v>
      </c>
    </row>
    <row r="813" spans="2:17" s="12" customFormat="1" ht="72.95" customHeight="1" outlineLevel="4" x14ac:dyDescent="0.2">
      <c r="B813" s="13"/>
      <c r="C813" s="13" t="s">
        <v>2264</v>
      </c>
      <c r="D813" s="23" t="s">
        <v>2265</v>
      </c>
      <c r="E813" s="14">
        <v>4558</v>
      </c>
      <c r="F813" s="13" t="s">
        <v>258</v>
      </c>
      <c r="G813" s="15">
        <v>1</v>
      </c>
      <c r="H813" s="25">
        <v>256.79500000000002</v>
      </c>
      <c r="I813" s="19"/>
      <c r="J813" s="17">
        <v>0</v>
      </c>
      <c r="K813" s="18">
        <v>0</v>
      </c>
      <c r="L813" s="26">
        <f>I813*K813</f>
        <v>0</v>
      </c>
      <c r="M813" s="15">
        <v>216</v>
      </c>
      <c r="N813" s="13" t="s">
        <v>2266</v>
      </c>
      <c r="O813" s="13" t="s">
        <v>38</v>
      </c>
      <c r="P813" s="13" t="s">
        <v>30</v>
      </c>
      <c r="Q813" s="13" t="s">
        <v>2173</v>
      </c>
    </row>
    <row r="814" spans="2:17" s="12" customFormat="1" ht="72.95" customHeight="1" outlineLevel="4" x14ac:dyDescent="0.2">
      <c r="B814" s="13"/>
      <c r="C814" s="13" t="s">
        <v>2267</v>
      </c>
      <c r="D814" s="23" t="s">
        <v>2268</v>
      </c>
      <c r="E814" s="15">
        <v>800</v>
      </c>
      <c r="F814" s="13" t="s">
        <v>258</v>
      </c>
      <c r="G814" s="15">
        <v>1</v>
      </c>
      <c r="H814" s="25">
        <v>656.70499999999993</v>
      </c>
      <c r="I814" s="17"/>
      <c r="J814" s="17">
        <v>0</v>
      </c>
      <c r="K814" s="18">
        <v>0</v>
      </c>
      <c r="L814" s="26">
        <f>H814*K814</f>
        <v>0</v>
      </c>
      <c r="M814" s="15">
        <v>886</v>
      </c>
      <c r="N814" s="13" t="s">
        <v>2269</v>
      </c>
      <c r="O814" s="13" t="s">
        <v>42</v>
      </c>
      <c r="P814" s="13" t="s">
        <v>30</v>
      </c>
      <c r="Q814" s="13" t="s">
        <v>2173</v>
      </c>
    </row>
    <row r="815" spans="2:17" s="12" customFormat="1" ht="72.95" customHeight="1" outlineLevel="4" x14ac:dyDescent="0.2">
      <c r="B815" s="13"/>
      <c r="C815" s="13" t="s">
        <v>2270</v>
      </c>
      <c r="D815" s="23" t="s">
        <v>2271</v>
      </c>
      <c r="E815" s="15">
        <v>81</v>
      </c>
      <c r="F815" s="13" t="s">
        <v>258</v>
      </c>
      <c r="G815" s="15">
        <v>1</v>
      </c>
      <c r="H815" s="25">
        <v>721.66500000000008</v>
      </c>
      <c r="I815" s="17"/>
      <c r="J815" s="17">
        <v>0</v>
      </c>
      <c r="K815" s="18">
        <v>0</v>
      </c>
      <c r="L815" s="26">
        <f>H815*K815</f>
        <v>0</v>
      </c>
      <c r="M815" s="15">
        <v>975</v>
      </c>
      <c r="N815" s="13" t="s">
        <v>2272</v>
      </c>
      <c r="O815" s="13" t="s">
        <v>42</v>
      </c>
      <c r="P815" s="13" t="s">
        <v>30</v>
      </c>
      <c r="Q815" s="13" t="s">
        <v>2173</v>
      </c>
    </row>
    <row r="816" spans="2:17" s="12" customFormat="1" ht="72.95" customHeight="1" outlineLevel="4" x14ac:dyDescent="0.2">
      <c r="B816" s="13"/>
      <c r="C816" s="13" t="s">
        <v>2273</v>
      </c>
      <c r="D816" s="23" t="s">
        <v>2274</v>
      </c>
      <c r="E816" s="15">
        <v>137</v>
      </c>
      <c r="F816" s="13" t="s">
        <v>258</v>
      </c>
      <c r="G816" s="15">
        <v>1</v>
      </c>
      <c r="H816" s="25">
        <v>2408.5949999999998</v>
      </c>
      <c r="I816" s="17"/>
      <c r="J816" s="17">
        <v>0</v>
      </c>
      <c r="K816" s="18">
        <v>0</v>
      </c>
      <c r="L816" s="26">
        <f>H816*K816</f>
        <v>0</v>
      </c>
      <c r="M816" s="14">
        <v>3252</v>
      </c>
      <c r="N816" s="13" t="s">
        <v>2275</v>
      </c>
      <c r="O816" s="13" t="s">
        <v>38</v>
      </c>
      <c r="P816" s="13" t="s">
        <v>30</v>
      </c>
      <c r="Q816" s="13" t="s">
        <v>2173</v>
      </c>
    </row>
    <row r="817" spans="2:17" s="12" customFormat="1" ht="72.95" customHeight="1" outlineLevel="4" x14ac:dyDescent="0.2">
      <c r="B817" s="13"/>
      <c r="C817" s="13" t="s">
        <v>2276</v>
      </c>
      <c r="D817" s="23" t="s">
        <v>2277</v>
      </c>
      <c r="E817" s="15">
        <v>1</v>
      </c>
      <c r="F817" s="13" t="s">
        <v>258</v>
      </c>
      <c r="G817" s="15">
        <v>1</v>
      </c>
      <c r="H817" s="25">
        <v>3326.1550000000002</v>
      </c>
      <c r="I817" s="20"/>
      <c r="J817" s="17">
        <v>0</v>
      </c>
      <c r="K817" s="18">
        <v>0</v>
      </c>
      <c r="L817" s="26">
        <f>I817*K817</f>
        <v>0</v>
      </c>
      <c r="M817" s="14">
        <v>2786</v>
      </c>
      <c r="N817" s="13" t="s">
        <v>2278</v>
      </c>
      <c r="O817" s="13" t="s">
        <v>38</v>
      </c>
      <c r="P817" s="13" t="s">
        <v>30</v>
      </c>
      <c r="Q817" s="13" t="s">
        <v>2173</v>
      </c>
    </row>
    <row r="818" spans="2:17" s="12" customFormat="1" ht="72.95" customHeight="1" outlineLevel="4" x14ac:dyDescent="0.2">
      <c r="B818" s="13"/>
      <c r="C818" s="13" t="s">
        <v>2279</v>
      </c>
      <c r="D818" s="23" t="s">
        <v>2280</v>
      </c>
      <c r="E818" s="15">
        <v>75</v>
      </c>
      <c r="F818" s="13" t="s">
        <v>258</v>
      </c>
      <c r="G818" s="15">
        <v>1</v>
      </c>
      <c r="H818" s="25">
        <v>2359.875</v>
      </c>
      <c r="I818" s="17"/>
      <c r="J818" s="17">
        <v>0</v>
      </c>
      <c r="K818" s="18">
        <v>0</v>
      </c>
      <c r="L818" s="26">
        <f t="shared" ref="L818:L841" si="42">H818*K818</f>
        <v>0</v>
      </c>
      <c r="M818" s="14">
        <v>3186</v>
      </c>
      <c r="N818" s="13" t="s">
        <v>2281</v>
      </c>
      <c r="O818" s="13" t="s">
        <v>38</v>
      </c>
      <c r="P818" s="13" t="s">
        <v>30</v>
      </c>
      <c r="Q818" s="13" t="s">
        <v>2173</v>
      </c>
    </row>
    <row r="819" spans="2:17" s="12" customFormat="1" ht="72.95" customHeight="1" outlineLevel="4" x14ac:dyDescent="0.2">
      <c r="B819" s="13"/>
      <c r="C819" s="13" t="s">
        <v>2282</v>
      </c>
      <c r="D819" s="23" t="s">
        <v>2283</v>
      </c>
      <c r="E819" s="15">
        <v>18</v>
      </c>
      <c r="F819" s="13" t="s">
        <v>258</v>
      </c>
      <c r="G819" s="15">
        <v>1</v>
      </c>
      <c r="H819" s="25">
        <v>2701.9300000000003</v>
      </c>
      <c r="I819" s="17"/>
      <c r="J819" s="17">
        <v>0</v>
      </c>
      <c r="K819" s="18">
        <v>0</v>
      </c>
      <c r="L819" s="26">
        <f t="shared" si="42"/>
        <v>0</v>
      </c>
      <c r="M819" s="14">
        <v>3647</v>
      </c>
      <c r="N819" s="13" t="s">
        <v>2284</v>
      </c>
      <c r="O819" s="13" t="s">
        <v>143</v>
      </c>
      <c r="P819" s="13" t="s">
        <v>30</v>
      </c>
      <c r="Q819" s="13" t="s">
        <v>2173</v>
      </c>
    </row>
    <row r="820" spans="2:17" s="12" customFormat="1" ht="72.95" customHeight="1" outlineLevel="4" x14ac:dyDescent="0.2">
      <c r="B820" s="13"/>
      <c r="C820" s="13" t="s">
        <v>2285</v>
      </c>
      <c r="D820" s="23" t="s">
        <v>2286</v>
      </c>
      <c r="E820" s="15">
        <v>8</v>
      </c>
      <c r="F820" s="13" t="s">
        <v>258</v>
      </c>
      <c r="G820" s="15">
        <v>1</v>
      </c>
      <c r="H820" s="25">
        <v>4696.4050000000007</v>
      </c>
      <c r="I820" s="17"/>
      <c r="J820" s="17">
        <v>0</v>
      </c>
      <c r="K820" s="18">
        <v>0</v>
      </c>
      <c r="L820" s="26">
        <f t="shared" si="42"/>
        <v>0</v>
      </c>
      <c r="M820" s="14">
        <v>6339</v>
      </c>
      <c r="N820" s="13" t="s">
        <v>2287</v>
      </c>
      <c r="O820" s="13" t="s">
        <v>143</v>
      </c>
      <c r="P820" s="13" t="s">
        <v>30</v>
      </c>
      <c r="Q820" s="13" t="s">
        <v>2173</v>
      </c>
    </row>
    <row r="821" spans="2:17" s="12" customFormat="1" ht="72.95" customHeight="1" outlineLevel="4" x14ac:dyDescent="0.2">
      <c r="B821" s="13"/>
      <c r="C821" s="13" t="s">
        <v>2288</v>
      </c>
      <c r="D821" s="23" t="s">
        <v>2289</v>
      </c>
      <c r="E821" s="15">
        <v>448</v>
      </c>
      <c r="F821" s="13" t="s">
        <v>258</v>
      </c>
      <c r="G821" s="15">
        <v>1</v>
      </c>
      <c r="H821" s="25">
        <v>2685.69</v>
      </c>
      <c r="I821" s="17"/>
      <c r="J821" s="17">
        <v>0</v>
      </c>
      <c r="K821" s="18">
        <v>0</v>
      </c>
      <c r="L821" s="26">
        <f t="shared" si="42"/>
        <v>0</v>
      </c>
      <c r="M821" s="14">
        <v>3625</v>
      </c>
      <c r="N821" s="13" t="s">
        <v>2290</v>
      </c>
      <c r="O821" s="13" t="s">
        <v>38</v>
      </c>
      <c r="P821" s="13" t="s">
        <v>30</v>
      </c>
      <c r="Q821" s="13" t="s">
        <v>2173</v>
      </c>
    </row>
    <row r="822" spans="2:17" s="12" customFormat="1" ht="72.95" customHeight="1" outlineLevel="4" x14ac:dyDescent="0.2">
      <c r="B822" s="13"/>
      <c r="C822" s="13" t="s">
        <v>2291</v>
      </c>
      <c r="D822" s="23" t="s">
        <v>2292</v>
      </c>
      <c r="E822" s="15">
        <v>457</v>
      </c>
      <c r="F822" s="13" t="s">
        <v>258</v>
      </c>
      <c r="G822" s="15">
        <v>1</v>
      </c>
      <c r="H822" s="25">
        <v>342.05500000000001</v>
      </c>
      <c r="I822" s="17"/>
      <c r="J822" s="17">
        <v>0</v>
      </c>
      <c r="K822" s="18">
        <v>0</v>
      </c>
      <c r="L822" s="26">
        <f t="shared" si="42"/>
        <v>0</v>
      </c>
      <c r="M822" s="15">
        <v>461</v>
      </c>
      <c r="N822" s="13" t="s">
        <v>2293</v>
      </c>
      <c r="O822" s="13" t="s">
        <v>38</v>
      </c>
      <c r="P822" s="13" t="s">
        <v>30</v>
      </c>
      <c r="Q822" s="13" t="s">
        <v>2173</v>
      </c>
    </row>
    <row r="823" spans="2:17" s="12" customFormat="1" ht="72.95" customHeight="1" outlineLevel="4" x14ac:dyDescent="0.2">
      <c r="B823" s="13"/>
      <c r="C823" s="13" t="s">
        <v>2294</v>
      </c>
      <c r="D823" s="23" t="s">
        <v>2295</v>
      </c>
      <c r="E823" s="14">
        <v>1288</v>
      </c>
      <c r="F823" s="13" t="s">
        <v>258</v>
      </c>
      <c r="G823" s="15">
        <v>1</v>
      </c>
      <c r="H823" s="25">
        <v>384.685</v>
      </c>
      <c r="I823" s="17"/>
      <c r="J823" s="17">
        <v>0</v>
      </c>
      <c r="K823" s="18">
        <v>0</v>
      </c>
      <c r="L823" s="26">
        <f t="shared" si="42"/>
        <v>0</v>
      </c>
      <c r="M823" s="15">
        <v>520</v>
      </c>
      <c r="N823" s="13" t="s">
        <v>2296</v>
      </c>
      <c r="O823" s="13" t="s">
        <v>29</v>
      </c>
      <c r="P823" s="13" t="s">
        <v>30</v>
      </c>
      <c r="Q823" s="13" t="s">
        <v>2173</v>
      </c>
    </row>
    <row r="824" spans="2:17" s="12" customFormat="1" ht="72.95" customHeight="1" outlineLevel="4" x14ac:dyDescent="0.2">
      <c r="B824" s="13"/>
      <c r="C824" s="13" t="s">
        <v>2297</v>
      </c>
      <c r="D824" s="23" t="s">
        <v>2298</v>
      </c>
      <c r="E824" s="15">
        <v>685</v>
      </c>
      <c r="F824" s="13" t="s">
        <v>258</v>
      </c>
      <c r="G824" s="15">
        <v>1</v>
      </c>
      <c r="H824" s="25">
        <v>453.70499999999998</v>
      </c>
      <c r="I824" s="17"/>
      <c r="J824" s="17">
        <v>0</v>
      </c>
      <c r="K824" s="18">
        <v>0</v>
      </c>
      <c r="L824" s="26">
        <f t="shared" si="42"/>
        <v>0</v>
      </c>
      <c r="M824" s="15">
        <v>612</v>
      </c>
      <c r="N824" s="13" t="s">
        <v>2299</v>
      </c>
      <c r="O824" s="13" t="s">
        <v>42</v>
      </c>
      <c r="P824" s="13" t="s">
        <v>30</v>
      </c>
      <c r="Q824" s="13" t="s">
        <v>2173</v>
      </c>
    </row>
    <row r="825" spans="2:17" s="12" customFormat="1" ht="72.95" customHeight="1" outlineLevel="4" x14ac:dyDescent="0.2">
      <c r="B825" s="13"/>
      <c r="C825" s="13" t="s">
        <v>2300</v>
      </c>
      <c r="D825" s="23" t="s">
        <v>2301</v>
      </c>
      <c r="E825" s="14">
        <v>3162</v>
      </c>
      <c r="F825" s="13" t="s">
        <v>258</v>
      </c>
      <c r="G825" s="15">
        <v>1</v>
      </c>
      <c r="H825" s="25">
        <v>325.815</v>
      </c>
      <c r="I825" s="17"/>
      <c r="J825" s="17">
        <v>0</v>
      </c>
      <c r="K825" s="18">
        <v>0</v>
      </c>
      <c r="L825" s="26">
        <f t="shared" si="42"/>
        <v>0</v>
      </c>
      <c r="M825" s="15">
        <v>441</v>
      </c>
      <c r="N825" s="13" t="s">
        <v>2302</v>
      </c>
      <c r="O825" s="13" t="s">
        <v>29</v>
      </c>
      <c r="P825" s="13" t="s">
        <v>30</v>
      </c>
      <c r="Q825" s="13" t="s">
        <v>2173</v>
      </c>
    </row>
    <row r="826" spans="2:17" s="12" customFormat="1" ht="72.95" customHeight="1" outlineLevel="4" x14ac:dyDescent="0.2">
      <c r="B826" s="13"/>
      <c r="C826" s="13" t="s">
        <v>2303</v>
      </c>
      <c r="D826" s="23" t="s">
        <v>2304</v>
      </c>
      <c r="E826" s="15">
        <v>728</v>
      </c>
      <c r="F826" s="13" t="s">
        <v>258</v>
      </c>
      <c r="G826" s="15">
        <v>1</v>
      </c>
      <c r="H826" s="25">
        <v>539.98</v>
      </c>
      <c r="I826" s="17"/>
      <c r="J826" s="17">
        <v>0</v>
      </c>
      <c r="K826" s="18">
        <v>0</v>
      </c>
      <c r="L826" s="26">
        <f t="shared" si="42"/>
        <v>0</v>
      </c>
      <c r="M826" s="15">
        <v>729</v>
      </c>
      <c r="N826" s="13" t="s">
        <v>2305</v>
      </c>
      <c r="O826" s="13" t="s">
        <v>42</v>
      </c>
      <c r="P826" s="13" t="s">
        <v>30</v>
      </c>
      <c r="Q826" s="13" t="s">
        <v>2173</v>
      </c>
    </row>
    <row r="827" spans="2:17" s="12" customFormat="1" ht="72.95" customHeight="1" outlineLevel="4" x14ac:dyDescent="0.2">
      <c r="B827" s="13"/>
      <c r="C827" s="13" t="s">
        <v>2306</v>
      </c>
      <c r="D827" s="23" t="s">
        <v>2307</v>
      </c>
      <c r="E827" s="15">
        <v>967</v>
      </c>
      <c r="F827" s="13" t="s">
        <v>258</v>
      </c>
      <c r="G827" s="15">
        <v>1</v>
      </c>
      <c r="H827" s="25">
        <v>411.07499999999999</v>
      </c>
      <c r="I827" s="17"/>
      <c r="J827" s="17">
        <v>0</v>
      </c>
      <c r="K827" s="18">
        <v>0</v>
      </c>
      <c r="L827" s="26">
        <f t="shared" si="42"/>
        <v>0</v>
      </c>
      <c r="M827" s="15">
        <v>555</v>
      </c>
      <c r="N827" s="13" t="s">
        <v>2308</v>
      </c>
      <c r="O827" s="13" t="s">
        <v>42</v>
      </c>
      <c r="P827" s="13" t="s">
        <v>30</v>
      </c>
      <c r="Q827" s="13" t="s">
        <v>2173</v>
      </c>
    </row>
    <row r="828" spans="2:17" s="12" customFormat="1" ht="72.95" customHeight="1" outlineLevel="4" x14ac:dyDescent="0.2">
      <c r="B828" s="13"/>
      <c r="C828" s="13" t="s">
        <v>2309</v>
      </c>
      <c r="D828" s="23" t="s">
        <v>2310</v>
      </c>
      <c r="E828" s="15">
        <v>413</v>
      </c>
      <c r="F828" s="13" t="s">
        <v>258</v>
      </c>
      <c r="G828" s="15">
        <v>1</v>
      </c>
      <c r="H828" s="25">
        <v>2331.4549999999999</v>
      </c>
      <c r="I828" s="17"/>
      <c r="J828" s="17">
        <v>0</v>
      </c>
      <c r="K828" s="18">
        <v>0</v>
      </c>
      <c r="L828" s="26">
        <f t="shared" si="42"/>
        <v>0</v>
      </c>
      <c r="M828" s="14">
        <v>3147</v>
      </c>
      <c r="N828" s="13" t="s">
        <v>2311</v>
      </c>
      <c r="O828" s="13" t="s">
        <v>38</v>
      </c>
      <c r="P828" s="13" t="s">
        <v>30</v>
      </c>
      <c r="Q828" s="13" t="s">
        <v>2173</v>
      </c>
    </row>
    <row r="829" spans="2:17" s="12" customFormat="1" ht="72.95" customHeight="1" outlineLevel="4" x14ac:dyDescent="0.2">
      <c r="B829" s="13"/>
      <c r="C829" s="13" t="s">
        <v>2312</v>
      </c>
      <c r="D829" s="23" t="s">
        <v>2313</v>
      </c>
      <c r="E829" s="15">
        <v>481</v>
      </c>
      <c r="F829" s="13" t="s">
        <v>258</v>
      </c>
      <c r="G829" s="15">
        <v>1</v>
      </c>
      <c r="H829" s="25">
        <v>674.97500000000002</v>
      </c>
      <c r="I829" s="17"/>
      <c r="J829" s="17">
        <v>0</v>
      </c>
      <c r="K829" s="18">
        <v>0</v>
      </c>
      <c r="L829" s="26">
        <f t="shared" si="42"/>
        <v>0</v>
      </c>
      <c r="M829" s="15">
        <v>911</v>
      </c>
      <c r="N829" s="13" t="s">
        <v>2314</v>
      </c>
      <c r="O829" s="13" t="s">
        <v>38</v>
      </c>
      <c r="P829" s="13" t="s">
        <v>30</v>
      </c>
      <c r="Q829" s="13" t="s">
        <v>2173</v>
      </c>
    </row>
    <row r="830" spans="2:17" s="12" customFormat="1" ht="72.95" customHeight="1" outlineLevel="4" x14ac:dyDescent="0.2">
      <c r="B830" s="13"/>
      <c r="C830" s="13" t="s">
        <v>2315</v>
      </c>
      <c r="D830" s="23" t="s">
        <v>2316</v>
      </c>
      <c r="E830" s="15">
        <v>462</v>
      </c>
      <c r="F830" s="13" t="s">
        <v>258</v>
      </c>
      <c r="G830" s="15">
        <v>1</v>
      </c>
      <c r="H830" s="25">
        <v>2250.2550000000001</v>
      </c>
      <c r="I830" s="17"/>
      <c r="J830" s="17">
        <v>0</v>
      </c>
      <c r="K830" s="18">
        <v>0</v>
      </c>
      <c r="L830" s="26">
        <f t="shared" si="42"/>
        <v>0</v>
      </c>
      <c r="M830" s="14">
        <v>3037</v>
      </c>
      <c r="N830" s="13" t="s">
        <v>2317</v>
      </c>
      <c r="O830" s="13" t="s">
        <v>143</v>
      </c>
      <c r="P830" s="13" t="s">
        <v>30</v>
      </c>
      <c r="Q830" s="13" t="s">
        <v>2173</v>
      </c>
    </row>
    <row r="831" spans="2:17" s="12" customFormat="1" ht="72.95" customHeight="1" outlineLevel="4" x14ac:dyDescent="0.2">
      <c r="B831" s="13"/>
      <c r="C831" s="13" t="s">
        <v>2318</v>
      </c>
      <c r="D831" s="23" t="s">
        <v>2319</v>
      </c>
      <c r="E831" s="15">
        <v>463</v>
      </c>
      <c r="F831" s="13" t="s">
        <v>258</v>
      </c>
      <c r="G831" s="15">
        <v>1</v>
      </c>
      <c r="H831" s="25">
        <v>2631.895</v>
      </c>
      <c r="I831" s="17"/>
      <c r="J831" s="17">
        <v>0</v>
      </c>
      <c r="K831" s="18">
        <v>0</v>
      </c>
      <c r="L831" s="26">
        <f t="shared" si="42"/>
        <v>0</v>
      </c>
      <c r="M831" s="14">
        <v>3552</v>
      </c>
      <c r="N831" s="13" t="s">
        <v>2320</v>
      </c>
      <c r="O831" s="13" t="s">
        <v>143</v>
      </c>
      <c r="P831" s="13" t="s">
        <v>30</v>
      </c>
      <c r="Q831" s="13" t="s">
        <v>2173</v>
      </c>
    </row>
    <row r="832" spans="2:17" s="12" customFormat="1" ht="72.95" customHeight="1" outlineLevel="4" x14ac:dyDescent="0.2">
      <c r="B832" s="13"/>
      <c r="C832" s="13" t="s">
        <v>2321</v>
      </c>
      <c r="D832" s="23" t="s">
        <v>2322</v>
      </c>
      <c r="E832" s="15">
        <v>346</v>
      </c>
      <c r="F832" s="13" t="s">
        <v>258</v>
      </c>
      <c r="G832" s="15">
        <v>1</v>
      </c>
      <c r="H832" s="25">
        <v>2269.54</v>
      </c>
      <c r="I832" s="17"/>
      <c r="J832" s="17">
        <v>0</v>
      </c>
      <c r="K832" s="18">
        <v>0</v>
      </c>
      <c r="L832" s="26">
        <f t="shared" si="42"/>
        <v>0</v>
      </c>
      <c r="M832" s="14">
        <v>3063</v>
      </c>
      <c r="N832" s="13" t="s">
        <v>2323</v>
      </c>
      <c r="O832" s="13" t="s">
        <v>38</v>
      </c>
      <c r="P832" s="13" t="s">
        <v>30</v>
      </c>
      <c r="Q832" s="13" t="s">
        <v>2173</v>
      </c>
    </row>
    <row r="833" spans="2:17" s="12" customFormat="1" ht="72.95" customHeight="1" outlineLevel="4" x14ac:dyDescent="0.2">
      <c r="B833" s="13"/>
      <c r="C833" s="13" t="s">
        <v>2324</v>
      </c>
      <c r="D833" s="23" t="s">
        <v>2325</v>
      </c>
      <c r="E833" s="15">
        <v>450</v>
      </c>
      <c r="F833" s="13" t="s">
        <v>258</v>
      </c>
      <c r="G833" s="15">
        <v>1</v>
      </c>
      <c r="H833" s="25">
        <v>1102.29</v>
      </c>
      <c r="I833" s="17"/>
      <c r="J833" s="17">
        <v>0</v>
      </c>
      <c r="K833" s="18">
        <v>0</v>
      </c>
      <c r="L833" s="26">
        <f t="shared" si="42"/>
        <v>0</v>
      </c>
      <c r="M833" s="14">
        <v>1488</v>
      </c>
      <c r="N833" s="13" t="s">
        <v>2326</v>
      </c>
      <c r="O833" s="13" t="s">
        <v>143</v>
      </c>
      <c r="P833" s="13" t="s">
        <v>30</v>
      </c>
      <c r="Q833" s="13" t="s">
        <v>2173</v>
      </c>
    </row>
    <row r="834" spans="2:17" s="12" customFormat="1" ht="72.95" customHeight="1" outlineLevel="4" x14ac:dyDescent="0.2">
      <c r="B834" s="13"/>
      <c r="C834" s="13" t="s">
        <v>2327</v>
      </c>
      <c r="D834" s="23" t="s">
        <v>2328</v>
      </c>
      <c r="E834" s="15">
        <v>465</v>
      </c>
      <c r="F834" s="13" t="s">
        <v>258</v>
      </c>
      <c r="G834" s="15">
        <v>1</v>
      </c>
      <c r="H834" s="25">
        <v>1046.4650000000001</v>
      </c>
      <c r="I834" s="17"/>
      <c r="J834" s="17">
        <v>0</v>
      </c>
      <c r="K834" s="18">
        <v>0</v>
      </c>
      <c r="L834" s="26">
        <f t="shared" si="42"/>
        <v>0</v>
      </c>
      <c r="M834" s="14">
        <v>1412</v>
      </c>
      <c r="N834" s="13" t="s">
        <v>2329</v>
      </c>
      <c r="O834" s="13" t="s">
        <v>143</v>
      </c>
      <c r="P834" s="13" t="s">
        <v>30</v>
      </c>
      <c r="Q834" s="13" t="s">
        <v>2173</v>
      </c>
    </row>
    <row r="835" spans="2:17" s="12" customFormat="1" ht="72.95" customHeight="1" outlineLevel="4" x14ac:dyDescent="0.2">
      <c r="B835" s="13"/>
      <c r="C835" s="13" t="s">
        <v>2330</v>
      </c>
      <c r="D835" s="23" t="s">
        <v>2331</v>
      </c>
      <c r="E835" s="15">
        <v>65</v>
      </c>
      <c r="F835" s="13" t="s">
        <v>258</v>
      </c>
      <c r="G835" s="15">
        <v>1</v>
      </c>
      <c r="H835" s="25">
        <v>1325.5900000000001</v>
      </c>
      <c r="I835" s="17"/>
      <c r="J835" s="17">
        <v>0</v>
      </c>
      <c r="K835" s="18">
        <v>0</v>
      </c>
      <c r="L835" s="26">
        <f t="shared" si="42"/>
        <v>0</v>
      </c>
      <c r="M835" s="14">
        <v>1789</v>
      </c>
      <c r="N835" s="13" t="s">
        <v>2332</v>
      </c>
      <c r="O835" s="13" t="s">
        <v>38</v>
      </c>
      <c r="P835" s="13" t="s">
        <v>30</v>
      </c>
      <c r="Q835" s="13" t="s">
        <v>2173</v>
      </c>
    </row>
    <row r="836" spans="2:17" s="12" customFormat="1" ht="72.95" customHeight="1" outlineLevel="4" x14ac:dyDescent="0.2">
      <c r="B836" s="13"/>
      <c r="C836" s="13" t="s">
        <v>2333</v>
      </c>
      <c r="D836" s="23" t="s">
        <v>2334</v>
      </c>
      <c r="E836" s="15">
        <v>508</v>
      </c>
      <c r="F836" s="13" t="s">
        <v>258</v>
      </c>
      <c r="G836" s="15">
        <v>1</v>
      </c>
      <c r="H836" s="25">
        <v>1260.6300000000001</v>
      </c>
      <c r="I836" s="17"/>
      <c r="J836" s="17">
        <v>0</v>
      </c>
      <c r="K836" s="18">
        <v>0</v>
      </c>
      <c r="L836" s="26">
        <f t="shared" si="42"/>
        <v>0</v>
      </c>
      <c r="M836" s="14">
        <v>1702</v>
      </c>
      <c r="N836" s="13" t="s">
        <v>2335</v>
      </c>
      <c r="O836" s="13" t="s">
        <v>38</v>
      </c>
      <c r="P836" s="13" t="s">
        <v>30</v>
      </c>
      <c r="Q836" s="13" t="s">
        <v>2173</v>
      </c>
    </row>
    <row r="837" spans="2:17" s="12" customFormat="1" ht="72.95" customHeight="1" outlineLevel="4" x14ac:dyDescent="0.2">
      <c r="B837" s="13"/>
      <c r="C837" s="13" t="s">
        <v>2336</v>
      </c>
      <c r="D837" s="23" t="s">
        <v>2337</v>
      </c>
      <c r="E837" s="14">
        <v>1120</v>
      </c>
      <c r="F837" s="13" t="s">
        <v>258</v>
      </c>
      <c r="G837" s="15">
        <v>1</v>
      </c>
      <c r="H837" s="25">
        <v>1508.29</v>
      </c>
      <c r="I837" s="17"/>
      <c r="J837" s="17">
        <v>0</v>
      </c>
      <c r="K837" s="18">
        <v>0</v>
      </c>
      <c r="L837" s="26">
        <f t="shared" si="42"/>
        <v>0</v>
      </c>
      <c r="M837" s="14">
        <v>2036</v>
      </c>
      <c r="N837" s="13" t="s">
        <v>2338</v>
      </c>
      <c r="O837" s="13" t="s">
        <v>42</v>
      </c>
      <c r="P837" s="13" t="s">
        <v>30</v>
      </c>
      <c r="Q837" s="13" t="s">
        <v>2173</v>
      </c>
    </row>
    <row r="838" spans="2:17" s="12" customFormat="1" ht="72.95" customHeight="1" outlineLevel="4" x14ac:dyDescent="0.2">
      <c r="B838" s="13"/>
      <c r="C838" s="13" t="s">
        <v>2339</v>
      </c>
      <c r="D838" s="23" t="s">
        <v>2340</v>
      </c>
      <c r="E838" s="15">
        <v>226</v>
      </c>
      <c r="F838" s="13" t="s">
        <v>258</v>
      </c>
      <c r="G838" s="15">
        <v>1</v>
      </c>
      <c r="H838" s="25">
        <v>941.92000000000007</v>
      </c>
      <c r="I838" s="17"/>
      <c r="J838" s="17">
        <v>0</v>
      </c>
      <c r="K838" s="18">
        <v>0</v>
      </c>
      <c r="L838" s="26">
        <f t="shared" si="42"/>
        <v>0</v>
      </c>
      <c r="M838" s="14">
        <v>1271</v>
      </c>
      <c r="N838" s="13" t="s">
        <v>2341</v>
      </c>
      <c r="O838" s="13" t="s">
        <v>38</v>
      </c>
      <c r="P838" s="13" t="s">
        <v>30</v>
      </c>
      <c r="Q838" s="13" t="s">
        <v>2173</v>
      </c>
    </row>
    <row r="839" spans="2:17" s="12" customFormat="1" ht="72.95" customHeight="1" outlineLevel="4" x14ac:dyDescent="0.2">
      <c r="B839" s="13"/>
      <c r="C839" s="13" t="s">
        <v>2342</v>
      </c>
      <c r="D839" s="23" t="s">
        <v>2343</v>
      </c>
      <c r="E839" s="15">
        <v>235</v>
      </c>
      <c r="F839" s="13" t="s">
        <v>258</v>
      </c>
      <c r="G839" s="15">
        <v>1</v>
      </c>
      <c r="H839" s="25">
        <v>1111.425</v>
      </c>
      <c r="I839" s="17"/>
      <c r="J839" s="17">
        <v>0</v>
      </c>
      <c r="K839" s="18">
        <v>0</v>
      </c>
      <c r="L839" s="26">
        <f t="shared" si="42"/>
        <v>0</v>
      </c>
      <c r="M839" s="14">
        <v>1500</v>
      </c>
      <c r="N839" s="13" t="s">
        <v>2344</v>
      </c>
      <c r="O839" s="13" t="s">
        <v>38</v>
      </c>
      <c r="P839" s="13" t="s">
        <v>30</v>
      </c>
      <c r="Q839" s="13" t="s">
        <v>2173</v>
      </c>
    </row>
    <row r="840" spans="2:17" s="12" customFormat="1" ht="72.95" customHeight="1" outlineLevel="4" x14ac:dyDescent="0.2">
      <c r="B840" s="13"/>
      <c r="C840" s="13" t="s">
        <v>2345</v>
      </c>
      <c r="D840" s="23" t="s">
        <v>2346</v>
      </c>
      <c r="E840" s="15">
        <v>759</v>
      </c>
      <c r="F840" s="13" t="s">
        <v>258</v>
      </c>
      <c r="G840" s="15">
        <v>1</v>
      </c>
      <c r="H840" s="25">
        <v>1080.9749999999999</v>
      </c>
      <c r="I840" s="17"/>
      <c r="J840" s="17">
        <v>0</v>
      </c>
      <c r="K840" s="18">
        <v>0</v>
      </c>
      <c r="L840" s="26">
        <f t="shared" si="42"/>
        <v>0</v>
      </c>
      <c r="M840" s="14">
        <v>1460</v>
      </c>
      <c r="N840" s="13" t="s">
        <v>2347</v>
      </c>
      <c r="O840" s="13" t="s">
        <v>29</v>
      </c>
      <c r="P840" s="13" t="s">
        <v>30</v>
      </c>
      <c r="Q840" s="13" t="s">
        <v>2173</v>
      </c>
    </row>
    <row r="841" spans="2:17" s="12" customFormat="1" ht="72.95" customHeight="1" outlineLevel="4" x14ac:dyDescent="0.2">
      <c r="B841" s="13"/>
      <c r="C841" s="13" t="s">
        <v>2348</v>
      </c>
      <c r="D841" s="23" t="s">
        <v>2349</v>
      </c>
      <c r="E841" s="15">
        <v>509</v>
      </c>
      <c r="F841" s="13" t="s">
        <v>258</v>
      </c>
      <c r="G841" s="15">
        <v>1</v>
      </c>
      <c r="H841" s="25">
        <v>1260.6300000000001</v>
      </c>
      <c r="I841" s="17"/>
      <c r="J841" s="17">
        <v>0</v>
      </c>
      <c r="K841" s="18">
        <v>0</v>
      </c>
      <c r="L841" s="26">
        <f t="shared" si="42"/>
        <v>0</v>
      </c>
      <c r="M841" s="14">
        <v>1701</v>
      </c>
      <c r="N841" s="13" t="s">
        <v>2350</v>
      </c>
      <c r="O841" s="13" t="s">
        <v>38</v>
      </c>
      <c r="P841" s="13" t="s">
        <v>30</v>
      </c>
      <c r="Q841" s="13" t="s">
        <v>2173</v>
      </c>
    </row>
    <row r="842" spans="2:17" s="12" customFormat="1" ht="72.95" customHeight="1" outlineLevel="4" x14ac:dyDescent="0.2">
      <c r="B842" s="13"/>
      <c r="C842" s="13" t="s">
        <v>2351</v>
      </c>
      <c r="D842" s="23" t="s">
        <v>2352</v>
      </c>
      <c r="E842" s="14">
        <v>1968</v>
      </c>
      <c r="F842" s="13" t="s">
        <v>258</v>
      </c>
      <c r="G842" s="15">
        <v>1</v>
      </c>
      <c r="H842" s="25">
        <v>1237.2849999999999</v>
      </c>
      <c r="I842" s="19"/>
      <c r="J842" s="17">
        <v>0</v>
      </c>
      <c r="K842" s="18">
        <v>0</v>
      </c>
      <c r="L842" s="26">
        <f>I842*K842</f>
        <v>0</v>
      </c>
      <c r="M842" s="14">
        <v>1037</v>
      </c>
      <c r="N842" s="13" t="s">
        <v>2353</v>
      </c>
      <c r="O842" s="13" t="s">
        <v>38</v>
      </c>
      <c r="P842" s="13" t="s">
        <v>30</v>
      </c>
      <c r="Q842" s="13" t="s">
        <v>2173</v>
      </c>
    </row>
    <row r="843" spans="2:17" s="12" customFormat="1" ht="72.95" customHeight="1" outlineLevel="4" x14ac:dyDescent="0.2">
      <c r="B843" s="13"/>
      <c r="C843" s="13" t="s">
        <v>2354</v>
      </c>
      <c r="D843" s="23" t="s">
        <v>2355</v>
      </c>
      <c r="E843" s="14">
        <v>2024</v>
      </c>
      <c r="F843" s="13" t="s">
        <v>258</v>
      </c>
      <c r="G843" s="15">
        <v>1</v>
      </c>
      <c r="H843" s="25">
        <v>1237.2849999999999</v>
      </c>
      <c r="I843" s="19"/>
      <c r="J843" s="17">
        <v>0</v>
      </c>
      <c r="K843" s="18">
        <v>0</v>
      </c>
      <c r="L843" s="26">
        <f>I843*K843</f>
        <v>0</v>
      </c>
      <c r="M843" s="14">
        <v>1037</v>
      </c>
      <c r="N843" s="13" t="s">
        <v>2356</v>
      </c>
      <c r="O843" s="13" t="s">
        <v>38</v>
      </c>
      <c r="P843" s="13" t="s">
        <v>30</v>
      </c>
      <c r="Q843" s="13" t="s">
        <v>2173</v>
      </c>
    </row>
    <row r="844" spans="2:17" s="12" customFormat="1" ht="72.95" customHeight="1" outlineLevel="4" x14ac:dyDescent="0.2">
      <c r="B844" s="13"/>
      <c r="C844" s="13" t="s">
        <v>2357</v>
      </c>
      <c r="D844" s="23" t="s">
        <v>2358</v>
      </c>
      <c r="E844" s="14">
        <v>1523</v>
      </c>
      <c r="F844" s="13" t="s">
        <v>258</v>
      </c>
      <c r="G844" s="15">
        <v>1</v>
      </c>
      <c r="H844" s="25">
        <v>1237.2849999999999</v>
      </c>
      <c r="I844" s="17"/>
      <c r="J844" s="17">
        <v>0</v>
      </c>
      <c r="K844" s="18">
        <v>0</v>
      </c>
      <c r="L844" s="26">
        <f>H844*K844</f>
        <v>0</v>
      </c>
      <c r="M844" s="14">
        <v>1670</v>
      </c>
      <c r="N844" s="13" t="s">
        <v>2359</v>
      </c>
      <c r="O844" s="13" t="s">
        <v>38</v>
      </c>
      <c r="P844" s="13" t="s">
        <v>30</v>
      </c>
      <c r="Q844" s="13" t="s">
        <v>2173</v>
      </c>
    </row>
    <row r="845" spans="2:17" s="12" customFormat="1" ht="72.95" customHeight="1" outlineLevel="4" x14ac:dyDescent="0.2">
      <c r="B845" s="13"/>
      <c r="C845" s="13" t="s">
        <v>2360</v>
      </c>
      <c r="D845" s="23" t="s">
        <v>2361</v>
      </c>
      <c r="E845" s="14">
        <v>1011</v>
      </c>
      <c r="F845" s="13" t="s">
        <v>258</v>
      </c>
      <c r="G845" s="15">
        <v>1</v>
      </c>
      <c r="H845" s="25">
        <v>1329.65</v>
      </c>
      <c r="I845" s="17"/>
      <c r="J845" s="17">
        <v>0</v>
      </c>
      <c r="K845" s="18">
        <v>0</v>
      </c>
      <c r="L845" s="26">
        <f>H845*K845</f>
        <v>0</v>
      </c>
      <c r="M845" s="14">
        <v>1795</v>
      </c>
      <c r="N845" s="13" t="s">
        <v>2362</v>
      </c>
      <c r="O845" s="13" t="s">
        <v>42</v>
      </c>
      <c r="P845" s="13" t="s">
        <v>30</v>
      </c>
      <c r="Q845" s="13" t="s">
        <v>2173</v>
      </c>
    </row>
    <row r="846" spans="2:17" s="12" customFormat="1" ht="72.95" customHeight="1" outlineLevel="4" x14ac:dyDescent="0.2">
      <c r="B846" s="13"/>
      <c r="C846" s="13" t="s">
        <v>2363</v>
      </c>
      <c r="D846" s="23" t="s">
        <v>2364</v>
      </c>
      <c r="E846" s="14">
        <v>1946</v>
      </c>
      <c r="F846" s="13" t="s">
        <v>258</v>
      </c>
      <c r="G846" s="15">
        <v>1</v>
      </c>
      <c r="H846" s="25">
        <v>2067.5550000000003</v>
      </c>
      <c r="I846" s="20"/>
      <c r="J846" s="17">
        <v>0</v>
      </c>
      <c r="K846" s="18">
        <v>0</v>
      </c>
      <c r="L846" s="26">
        <f>I846*K846</f>
        <v>0</v>
      </c>
      <c r="M846" s="14">
        <v>1732</v>
      </c>
      <c r="N846" s="13" t="s">
        <v>2365</v>
      </c>
      <c r="O846" s="13" t="s">
        <v>143</v>
      </c>
      <c r="P846" s="13" t="s">
        <v>30</v>
      </c>
      <c r="Q846" s="13" t="s">
        <v>2173</v>
      </c>
    </row>
    <row r="847" spans="2:17" s="12" customFormat="1" ht="72.95" customHeight="1" outlineLevel="4" x14ac:dyDescent="0.2">
      <c r="B847" s="13"/>
      <c r="C847" s="13" t="s">
        <v>2366</v>
      </c>
      <c r="D847" s="23" t="s">
        <v>2367</v>
      </c>
      <c r="E847" s="14">
        <v>1067</v>
      </c>
      <c r="F847" s="13" t="s">
        <v>258</v>
      </c>
      <c r="G847" s="15">
        <v>1</v>
      </c>
      <c r="H847" s="25">
        <v>1716.3650000000002</v>
      </c>
      <c r="I847" s="17"/>
      <c r="J847" s="17">
        <v>0</v>
      </c>
      <c r="K847" s="18">
        <v>0</v>
      </c>
      <c r="L847" s="26">
        <f>H847*K847</f>
        <v>0</v>
      </c>
      <c r="M847" s="14">
        <v>2317</v>
      </c>
      <c r="N847" s="13" t="s">
        <v>2368</v>
      </c>
      <c r="O847" s="13" t="s">
        <v>42</v>
      </c>
      <c r="P847" s="13" t="s">
        <v>30</v>
      </c>
      <c r="Q847" s="13" t="s">
        <v>2173</v>
      </c>
    </row>
    <row r="848" spans="2:17" s="12" customFormat="1" ht="72.95" customHeight="1" outlineLevel="4" x14ac:dyDescent="0.2">
      <c r="B848" s="13"/>
      <c r="C848" s="13" t="s">
        <v>2369</v>
      </c>
      <c r="D848" s="23" t="s">
        <v>2370</v>
      </c>
      <c r="E848" s="14">
        <v>1722</v>
      </c>
      <c r="F848" s="13" t="s">
        <v>258</v>
      </c>
      <c r="G848" s="15">
        <v>1</v>
      </c>
      <c r="H848" s="25">
        <v>590.73</v>
      </c>
      <c r="I848" s="19"/>
      <c r="J848" s="17">
        <v>0</v>
      </c>
      <c r="K848" s="18">
        <v>0</v>
      </c>
      <c r="L848" s="26">
        <f>I848*K848</f>
        <v>0</v>
      </c>
      <c r="M848" s="15">
        <v>495</v>
      </c>
      <c r="N848" s="13" t="s">
        <v>2371</v>
      </c>
      <c r="O848" s="13" t="s">
        <v>38</v>
      </c>
      <c r="P848" s="13" t="s">
        <v>30</v>
      </c>
      <c r="Q848" s="13" t="s">
        <v>2173</v>
      </c>
    </row>
    <row r="849" spans="2:17" s="12" customFormat="1" ht="72.95" customHeight="1" outlineLevel="4" x14ac:dyDescent="0.2">
      <c r="B849" s="13"/>
      <c r="C849" s="13" t="s">
        <v>2372</v>
      </c>
      <c r="D849" s="23" t="s">
        <v>2373</v>
      </c>
      <c r="E849" s="14">
        <v>1531</v>
      </c>
      <c r="F849" s="13" t="s">
        <v>258</v>
      </c>
      <c r="G849" s="15">
        <v>1</v>
      </c>
      <c r="H849" s="25">
        <v>258.82499999999999</v>
      </c>
      <c r="I849" s="19"/>
      <c r="J849" s="17">
        <v>0</v>
      </c>
      <c r="K849" s="18">
        <v>0</v>
      </c>
      <c r="L849" s="26">
        <f>I849*K849</f>
        <v>0</v>
      </c>
      <c r="M849" s="15">
        <v>217</v>
      </c>
      <c r="N849" s="13" t="s">
        <v>2374</v>
      </c>
      <c r="O849" s="13" t="s">
        <v>42</v>
      </c>
      <c r="P849" s="13" t="s">
        <v>30</v>
      </c>
      <c r="Q849" s="13" t="s">
        <v>2173</v>
      </c>
    </row>
    <row r="850" spans="2:17" s="12" customFormat="1" ht="72.95" customHeight="1" outlineLevel="4" x14ac:dyDescent="0.2">
      <c r="B850" s="13"/>
      <c r="C850" s="13" t="s">
        <v>2375</v>
      </c>
      <c r="D850" s="23" t="s">
        <v>2376</v>
      </c>
      <c r="E850" s="14">
        <v>1006</v>
      </c>
      <c r="F850" s="13" t="s">
        <v>258</v>
      </c>
      <c r="G850" s="15">
        <v>1</v>
      </c>
      <c r="H850" s="25">
        <v>576.52</v>
      </c>
      <c r="I850" s="17"/>
      <c r="J850" s="17">
        <v>0</v>
      </c>
      <c r="K850" s="18">
        <v>0</v>
      </c>
      <c r="L850" s="26">
        <f t="shared" ref="L850:L856" si="43">H850*K850</f>
        <v>0</v>
      </c>
      <c r="M850" s="15">
        <v>778</v>
      </c>
      <c r="N850" s="13" t="s">
        <v>2377</v>
      </c>
      <c r="O850" s="13" t="s">
        <v>42</v>
      </c>
      <c r="P850" s="13" t="s">
        <v>30</v>
      </c>
      <c r="Q850" s="13" t="s">
        <v>2173</v>
      </c>
    </row>
    <row r="851" spans="2:17" s="12" customFormat="1" ht="72.95" customHeight="1" outlineLevel="4" x14ac:dyDescent="0.2">
      <c r="B851" s="13"/>
      <c r="C851" s="13" t="s">
        <v>2378</v>
      </c>
      <c r="D851" s="23" t="s">
        <v>2379</v>
      </c>
      <c r="E851" s="15">
        <v>342</v>
      </c>
      <c r="F851" s="13" t="s">
        <v>258</v>
      </c>
      <c r="G851" s="15">
        <v>1</v>
      </c>
      <c r="H851" s="25">
        <v>723.69500000000005</v>
      </c>
      <c r="I851" s="17"/>
      <c r="J851" s="17">
        <v>0</v>
      </c>
      <c r="K851" s="18">
        <v>0</v>
      </c>
      <c r="L851" s="26">
        <f t="shared" si="43"/>
        <v>0</v>
      </c>
      <c r="M851" s="15">
        <v>977</v>
      </c>
      <c r="N851" s="13" t="s">
        <v>2380</v>
      </c>
      <c r="O851" s="13" t="s">
        <v>38</v>
      </c>
      <c r="P851" s="13" t="s">
        <v>30</v>
      </c>
      <c r="Q851" s="13" t="s">
        <v>2173</v>
      </c>
    </row>
    <row r="852" spans="2:17" s="12" customFormat="1" ht="72.95" customHeight="1" outlineLevel="4" x14ac:dyDescent="0.2">
      <c r="B852" s="13"/>
      <c r="C852" s="13" t="s">
        <v>2381</v>
      </c>
      <c r="D852" s="23" t="s">
        <v>2382</v>
      </c>
      <c r="E852" s="14">
        <v>1171</v>
      </c>
      <c r="F852" s="13" t="s">
        <v>258</v>
      </c>
      <c r="G852" s="15">
        <v>1</v>
      </c>
      <c r="H852" s="25">
        <v>1005.865</v>
      </c>
      <c r="I852" s="17"/>
      <c r="J852" s="17">
        <v>0</v>
      </c>
      <c r="K852" s="18">
        <v>0</v>
      </c>
      <c r="L852" s="26">
        <f t="shared" si="43"/>
        <v>0</v>
      </c>
      <c r="M852" s="14">
        <v>1358</v>
      </c>
      <c r="N852" s="13" t="s">
        <v>2383</v>
      </c>
      <c r="O852" s="13" t="s">
        <v>42</v>
      </c>
      <c r="P852" s="13" t="s">
        <v>30</v>
      </c>
      <c r="Q852" s="13" t="s">
        <v>2173</v>
      </c>
    </row>
    <row r="853" spans="2:17" s="12" customFormat="1" ht="72.95" customHeight="1" outlineLevel="4" x14ac:dyDescent="0.2">
      <c r="B853" s="13"/>
      <c r="C853" s="13" t="s">
        <v>2384</v>
      </c>
      <c r="D853" s="23" t="s">
        <v>2385</v>
      </c>
      <c r="E853" s="15">
        <v>636</v>
      </c>
      <c r="F853" s="13" t="s">
        <v>258</v>
      </c>
      <c r="G853" s="15">
        <v>1</v>
      </c>
      <c r="H853" s="25">
        <v>2149.77</v>
      </c>
      <c r="I853" s="17"/>
      <c r="J853" s="17">
        <v>0</v>
      </c>
      <c r="K853" s="18">
        <v>0</v>
      </c>
      <c r="L853" s="26">
        <f t="shared" si="43"/>
        <v>0</v>
      </c>
      <c r="M853" s="14">
        <v>2901</v>
      </c>
      <c r="N853" s="13" t="s">
        <v>2386</v>
      </c>
      <c r="O853" s="13" t="s">
        <v>42</v>
      </c>
      <c r="P853" s="13" t="s">
        <v>30</v>
      </c>
      <c r="Q853" s="13" t="s">
        <v>2173</v>
      </c>
    </row>
    <row r="854" spans="2:17" s="12" customFormat="1" ht="72.95" customHeight="1" outlineLevel="4" x14ac:dyDescent="0.2">
      <c r="B854" s="13"/>
      <c r="C854" s="13" t="s">
        <v>2387</v>
      </c>
      <c r="D854" s="23" t="s">
        <v>2388</v>
      </c>
      <c r="E854" s="15">
        <v>511</v>
      </c>
      <c r="F854" s="13" t="s">
        <v>258</v>
      </c>
      <c r="G854" s="15">
        <v>1</v>
      </c>
      <c r="H854" s="25">
        <v>1152.0250000000001</v>
      </c>
      <c r="I854" s="17"/>
      <c r="J854" s="17">
        <v>0</v>
      </c>
      <c r="K854" s="18">
        <v>0</v>
      </c>
      <c r="L854" s="26">
        <f t="shared" si="43"/>
        <v>0</v>
      </c>
      <c r="M854" s="14">
        <v>1555</v>
      </c>
      <c r="N854" s="13" t="s">
        <v>2389</v>
      </c>
      <c r="O854" s="13" t="s">
        <v>42</v>
      </c>
      <c r="P854" s="13" t="s">
        <v>30</v>
      </c>
      <c r="Q854" s="13" t="s">
        <v>2173</v>
      </c>
    </row>
    <row r="855" spans="2:17" s="12" customFormat="1" ht="72.95" customHeight="1" outlineLevel="4" x14ac:dyDescent="0.2">
      <c r="B855" s="13"/>
      <c r="C855" s="13" t="s">
        <v>2390</v>
      </c>
      <c r="D855" s="23" t="s">
        <v>2391</v>
      </c>
      <c r="E855" s="15">
        <v>168</v>
      </c>
      <c r="F855" s="13" t="s">
        <v>258</v>
      </c>
      <c r="G855" s="15">
        <v>1</v>
      </c>
      <c r="H855" s="25">
        <v>1318.4849999999999</v>
      </c>
      <c r="I855" s="17"/>
      <c r="J855" s="17">
        <v>0</v>
      </c>
      <c r="K855" s="18">
        <v>0</v>
      </c>
      <c r="L855" s="26">
        <f t="shared" si="43"/>
        <v>0</v>
      </c>
      <c r="M855" s="14">
        <v>1779</v>
      </c>
      <c r="N855" s="13" t="s">
        <v>2392</v>
      </c>
      <c r="O855" s="13" t="s">
        <v>38</v>
      </c>
      <c r="P855" s="13" t="s">
        <v>30</v>
      </c>
      <c r="Q855" s="13" t="s">
        <v>2173</v>
      </c>
    </row>
    <row r="856" spans="2:17" s="12" customFormat="1" ht="72.95" customHeight="1" outlineLevel="4" x14ac:dyDescent="0.2">
      <c r="B856" s="13"/>
      <c r="C856" s="13" t="s">
        <v>2393</v>
      </c>
      <c r="D856" s="23" t="s">
        <v>2394</v>
      </c>
      <c r="E856" s="14">
        <v>1014</v>
      </c>
      <c r="F856" s="13" t="s">
        <v>258</v>
      </c>
      <c r="G856" s="15">
        <v>1</v>
      </c>
      <c r="H856" s="25">
        <v>1374.31</v>
      </c>
      <c r="I856" s="17"/>
      <c r="J856" s="17">
        <v>0</v>
      </c>
      <c r="K856" s="18">
        <v>0</v>
      </c>
      <c r="L856" s="26">
        <f t="shared" si="43"/>
        <v>0</v>
      </c>
      <c r="M856" s="14">
        <v>1854</v>
      </c>
      <c r="N856" s="13" t="s">
        <v>2395</v>
      </c>
      <c r="O856" s="13" t="s">
        <v>42</v>
      </c>
      <c r="P856" s="13" t="s">
        <v>30</v>
      </c>
      <c r="Q856" s="13" t="s">
        <v>2173</v>
      </c>
    </row>
    <row r="857" spans="2:17" s="1" customFormat="1" ht="33" customHeight="1" outlineLevel="3" x14ac:dyDescent="0.2">
      <c r="B857" s="61" t="s">
        <v>2396</v>
      </c>
      <c r="C857" s="61"/>
      <c r="D857" s="61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 spans="2:17" s="12" customFormat="1" ht="72.95" customHeight="1" outlineLevel="4" x14ac:dyDescent="0.2">
      <c r="B858" s="13"/>
      <c r="C858" s="13" t="s">
        <v>2397</v>
      </c>
      <c r="D858" s="23" t="s">
        <v>2398</v>
      </c>
      <c r="E858" s="15">
        <v>949</v>
      </c>
      <c r="F858" s="13" t="s">
        <v>258</v>
      </c>
      <c r="G858" s="15">
        <v>1</v>
      </c>
      <c r="H858" s="25">
        <v>291.30500000000001</v>
      </c>
      <c r="I858" s="17"/>
      <c r="J858" s="17">
        <v>0</v>
      </c>
      <c r="K858" s="18">
        <v>0</v>
      </c>
      <c r="L858" s="26">
        <f t="shared" ref="L858:L873" si="44">H858*K858</f>
        <v>0</v>
      </c>
      <c r="M858" s="15">
        <v>394</v>
      </c>
      <c r="N858" s="13" t="s">
        <v>2399</v>
      </c>
      <c r="O858" s="13" t="s">
        <v>42</v>
      </c>
      <c r="P858" s="13" t="s">
        <v>30</v>
      </c>
      <c r="Q858" s="13" t="s">
        <v>2173</v>
      </c>
    </row>
    <row r="859" spans="2:17" s="12" customFormat="1" ht="72.95" customHeight="1" outlineLevel="4" x14ac:dyDescent="0.2">
      <c r="B859" s="13"/>
      <c r="C859" s="13" t="s">
        <v>2400</v>
      </c>
      <c r="D859" s="23" t="s">
        <v>2401</v>
      </c>
      <c r="E859" s="15">
        <v>768</v>
      </c>
      <c r="F859" s="13" t="s">
        <v>258</v>
      </c>
      <c r="G859" s="15">
        <v>1</v>
      </c>
      <c r="H859" s="25">
        <v>395.85</v>
      </c>
      <c r="I859" s="17"/>
      <c r="J859" s="17">
        <v>0</v>
      </c>
      <c r="K859" s="18">
        <v>0</v>
      </c>
      <c r="L859" s="26">
        <f t="shared" si="44"/>
        <v>0</v>
      </c>
      <c r="M859" s="15">
        <v>535</v>
      </c>
      <c r="N859" s="13" t="s">
        <v>2402</v>
      </c>
      <c r="O859" s="13" t="s">
        <v>42</v>
      </c>
      <c r="P859" s="13" t="s">
        <v>30</v>
      </c>
      <c r="Q859" s="13" t="s">
        <v>2173</v>
      </c>
    </row>
    <row r="860" spans="2:17" s="12" customFormat="1" ht="72.95" customHeight="1" outlineLevel="4" x14ac:dyDescent="0.2">
      <c r="B860" s="13"/>
      <c r="C860" s="13" t="s">
        <v>2403</v>
      </c>
      <c r="D860" s="23" t="s">
        <v>2404</v>
      </c>
      <c r="E860" s="15">
        <v>820</v>
      </c>
      <c r="F860" s="13" t="s">
        <v>258</v>
      </c>
      <c r="G860" s="15">
        <v>1</v>
      </c>
      <c r="H860" s="25">
        <v>294.35000000000002</v>
      </c>
      <c r="I860" s="17"/>
      <c r="J860" s="17">
        <v>0</v>
      </c>
      <c r="K860" s="18">
        <v>0</v>
      </c>
      <c r="L860" s="26">
        <f t="shared" si="44"/>
        <v>0</v>
      </c>
      <c r="M860" s="15">
        <v>398</v>
      </c>
      <c r="N860" s="13" t="s">
        <v>2405</v>
      </c>
      <c r="O860" s="13" t="s">
        <v>38</v>
      </c>
      <c r="P860" s="13" t="s">
        <v>30</v>
      </c>
      <c r="Q860" s="13" t="s">
        <v>2173</v>
      </c>
    </row>
    <row r="861" spans="2:17" s="12" customFormat="1" ht="72.95" customHeight="1" outlineLevel="4" x14ac:dyDescent="0.2">
      <c r="B861" s="13"/>
      <c r="C861" s="13" t="s">
        <v>2406</v>
      </c>
      <c r="D861" s="23" t="s">
        <v>2407</v>
      </c>
      <c r="E861" s="15">
        <v>616</v>
      </c>
      <c r="F861" s="13" t="s">
        <v>258</v>
      </c>
      <c r="G861" s="15">
        <v>1</v>
      </c>
      <c r="H861" s="25">
        <v>425.28500000000003</v>
      </c>
      <c r="I861" s="17"/>
      <c r="J861" s="17">
        <v>0</v>
      </c>
      <c r="K861" s="18">
        <v>0</v>
      </c>
      <c r="L861" s="26">
        <f t="shared" si="44"/>
        <v>0</v>
      </c>
      <c r="M861" s="15">
        <v>574</v>
      </c>
      <c r="N861" s="13" t="s">
        <v>2408</v>
      </c>
      <c r="O861" s="13" t="s">
        <v>38</v>
      </c>
      <c r="P861" s="13" t="s">
        <v>30</v>
      </c>
      <c r="Q861" s="13" t="s">
        <v>2173</v>
      </c>
    </row>
    <row r="862" spans="2:17" s="12" customFormat="1" ht="72.95" customHeight="1" outlineLevel="4" x14ac:dyDescent="0.2">
      <c r="B862" s="13"/>
      <c r="C862" s="13" t="s">
        <v>2409</v>
      </c>
      <c r="D862" s="23" t="s">
        <v>2410</v>
      </c>
      <c r="E862" s="15">
        <v>526</v>
      </c>
      <c r="F862" s="13" t="s">
        <v>258</v>
      </c>
      <c r="G862" s="15">
        <v>1</v>
      </c>
      <c r="H862" s="25">
        <v>267.96000000000004</v>
      </c>
      <c r="I862" s="17"/>
      <c r="J862" s="17">
        <v>0</v>
      </c>
      <c r="K862" s="18">
        <v>0</v>
      </c>
      <c r="L862" s="26">
        <f t="shared" si="44"/>
        <v>0</v>
      </c>
      <c r="M862" s="15">
        <v>361</v>
      </c>
      <c r="N862" s="13" t="s">
        <v>2411</v>
      </c>
      <c r="O862" s="13" t="s">
        <v>38</v>
      </c>
      <c r="P862" s="13" t="s">
        <v>30</v>
      </c>
      <c r="Q862" s="13" t="s">
        <v>2173</v>
      </c>
    </row>
    <row r="863" spans="2:17" s="12" customFormat="1" ht="72.95" customHeight="1" outlineLevel="4" x14ac:dyDescent="0.2">
      <c r="B863" s="13"/>
      <c r="C863" s="13" t="s">
        <v>2412</v>
      </c>
      <c r="D863" s="23" t="s">
        <v>2413</v>
      </c>
      <c r="E863" s="15">
        <v>454</v>
      </c>
      <c r="F863" s="13" t="s">
        <v>258</v>
      </c>
      <c r="G863" s="15">
        <v>1</v>
      </c>
      <c r="H863" s="25">
        <v>320.74</v>
      </c>
      <c r="I863" s="17"/>
      <c r="J863" s="17">
        <v>0</v>
      </c>
      <c r="K863" s="18">
        <v>0</v>
      </c>
      <c r="L863" s="26">
        <f t="shared" si="44"/>
        <v>0</v>
      </c>
      <c r="M863" s="15">
        <v>432</v>
      </c>
      <c r="N863" s="13" t="s">
        <v>2414</v>
      </c>
      <c r="O863" s="13" t="s">
        <v>143</v>
      </c>
      <c r="P863" s="13" t="s">
        <v>30</v>
      </c>
      <c r="Q863" s="13" t="s">
        <v>2173</v>
      </c>
    </row>
    <row r="864" spans="2:17" s="12" customFormat="1" ht="72.95" customHeight="1" outlineLevel="4" x14ac:dyDescent="0.2">
      <c r="B864" s="13"/>
      <c r="C864" s="13" t="s">
        <v>2415</v>
      </c>
      <c r="D864" s="23" t="s">
        <v>2416</v>
      </c>
      <c r="E864" s="15">
        <v>661</v>
      </c>
      <c r="F864" s="13" t="s">
        <v>258</v>
      </c>
      <c r="G864" s="15">
        <v>1</v>
      </c>
      <c r="H864" s="25">
        <v>113.68</v>
      </c>
      <c r="I864" s="17"/>
      <c r="J864" s="17">
        <v>0</v>
      </c>
      <c r="K864" s="18">
        <v>0</v>
      </c>
      <c r="L864" s="26">
        <f t="shared" si="44"/>
        <v>0</v>
      </c>
      <c r="M864" s="15">
        <v>154</v>
      </c>
      <c r="N864" s="13" t="s">
        <v>2417</v>
      </c>
      <c r="O864" s="13" t="s">
        <v>38</v>
      </c>
      <c r="P864" s="13" t="s">
        <v>30</v>
      </c>
      <c r="Q864" s="13" t="s">
        <v>2173</v>
      </c>
    </row>
    <row r="865" spans="2:17" s="12" customFormat="1" ht="72.95" customHeight="1" outlineLevel="4" x14ac:dyDescent="0.2">
      <c r="B865" s="13"/>
      <c r="C865" s="13" t="s">
        <v>2418</v>
      </c>
      <c r="D865" s="23" t="s">
        <v>2419</v>
      </c>
      <c r="E865" s="15">
        <v>122</v>
      </c>
      <c r="F865" s="13" t="s">
        <v>258</v>
      </c>
      <c r="G865" s="15">
        <v>1</v>
      </c>
      <c r="H865" s="25">
        <v>110.63500000000002</v>
      </c>
      <c r="I865" s="17"/>
      <c r="J865" s="17">
        <v>0</v>
      </c>
      <c r="K865" s="18">
        <v>0</v>
      </c>
      <c r="L865" s="26">
        <f t="shared" si="44"/>
        <v>0</v>
      </c>
      <c r="M865" s="15">
        <v>149</v>
      </c>
      <c r="N865" s="13" t="s">
        <v>2420</v>
      </c>
      <c r="O865" s="13" t="s">
        <v>38</v>
      </c>
      <c r="P865" s="13" t="s">
        <v>30</v>
      </c>
      <c r="Q865" s="13" t="s">
        <v>2173</v>
      </c>
    </row>
    <row r="866" spans="2:17" s="12" customFormat="1" ht="72.95" customHeight="1" outlineLevel="4" x14ac:dyDescent="0.2">
      <c r="B866" s="13"/>
      <c r="C866" s="13" t="s">
        <v>2421</v>
      </c>
      <c r="D866" s="23" t="s">
        <v>2422</v>
      </c>
      <c r="E866" s="15">
        <v>542</v>
      </c>
      <c r="F866" s="13" t="s">
        <v>258</v>
      </c>
      <c r="G866" s="15">
        <v>1</v>
      </c>
      <c r="H866" s="25">
        <v>100.485</v>
      </c>
      <c r="I866" s="17"/>
      <c r="J866" s="17">
        <v>0</v>
      </c>
      <c r="K866" s="18">
        <v>0</v>
      </c>
      <c r="L866" s="26">
        <f t="shared" si="44"/>
        <v>0</v>
      </c>
      <c r="M866" s="15">
        <v>135</v>
      </c>
      <c r="N866" s="13" t="s">
        <v>2423</v>
      </c>
      <c r="O866" s="13" t="s">
        <v>38</v>
      </c>
      <c r="P866" s="13" t="s">
        <v>30</v>
      </c>
      <c r="Q866" s="13" t="s">
        <v>2173</v>
      </c>
    </row>
    <row r="867" spans="2:17" s="12" customFormat="1" ht="72.95" customHeight="1" outlineLevel="4" x14ac:dyDescent="0.2">
      <c r="B867" s="13"/>
      <c r="C867" s="13" t="s">
        <v>2424</v>
      </c>
      <c r="D867" s="23" t="s">
        <v>2425</v>
      </c>
      <c r="E867" s="15">
        <v>439</v>
      </c>
      <c r="F867" s="13" t="s">
        <v>258</v>
      </c>
      <c r="G867" s="15">
        <v>1</v>
      </c>
      <c r="H867" s="25">
        <v>137.02500000000001</v>
      </c>
      <c r="I867" s="17"/>
      <c r="J867" s="17">
        <v>0</v>
      </c>
      <c r="K867" s="18">
        <v>0</v>
      </c>
      <c r="L867" s="26">
        <f t="shared" si="44"/>
        <v>0</v>
      </c>
      <c r="M867" s="15">
        <v>184</v>
      </c>
      <c r="N867" s="13" t="s">
        <v>2426</v>
      </c>
      <c r="O867" s="13" t="s">
        <v>143</v>
      </c>
      <c r="P867" s="13" t="s">
        <v>30</v>
      </c>
      <c r="Q867" s="13" t="s">
        <v>2173</v>
      </c>
    </row>
    <row r="868" spans="2:17" s="12" customFormat="1" ht="72.95" customHeight="1" outlineLevel="4" x14ac:dyDescent="0.2">
      <c r="B868" s="13"/>
      <c r="C868" s="13" t="s">
        <v>2427</v>
      </c>
      <c r="D868" s="23" t="s">
        <v>2428</v>
      </c>
      <c r="E868" s="15">
        <v>63</v>
      </c>
      <c r="F868" s="13" t="s">
        <v>258</v>
      </c>
      <c r="G868" s="15">
        <v>1</v>
      </c>
      <c r="H868" s="25">
        <v>195.89499999999998</v>
      </c>
      <c r="I868" s="17"/>
      <c r="J868" s="17">
        <v>0</v>
      </c>
      <c r="K868" s="18">
        <v>0</v>
      </c>
      <c r="L868" s="26">
        <f t="shared" si="44"/>
        <v>0</v>
      </c>
      <c r="M868" s="15">
        <v>264</v>
      </c>
      <c r="N868" s="13" t="s">
        <v>2429</v>
      </c>
      <c r="O868" s="13" t="s">
        <v>143</v>
      </c>
      <c r="P868" s="13" t="s">
        <v>30</v>
      </c>
      <c r="Q868" s="13" t="s">
        <v>2173</v>
      </c>
    </row>
    <row r="869" spans="2:17" s="12" customFormat="1" ht="72.95" customHeight="1" outlineLevel="4" x14ac:dyDescent="0.2">
      <c r="B869" s="13"/>
      <c r="C869" s="13" t="s">
        <v>2430</v>
      </c>
      <c r="D869" s="23" t="s">
        <v>2431</v>
      </c>
      <c r="E869" s="15">
        <v>390</v>
      </c>
      <c r="F869" s="13" t="s">
        <v>258</v>
      </c>
      <c r="G869" s="15">
        <v>1</v>
      </c>
      <c r="H869" s="25">
        <v>361.34</v>
      </c>
      <c r="I869" s="17"/>
      <c r="J869" s="17">
        <v>0</v>
      </c>
      <c r="K869" s="18">
        <v>0</v>
      </c>
      <c r="L869" s="26">
        <f t="shared" si="44"/>
        <v>0</v>
      </c>
      <c r="M869" s="15">
        <v>488</v>
      </c>
      <c r="N869" s="13" t="s">
        <v>2432</v>
      </c>
      <c r="O869" s="13" t="s">
        <v>38</v>
      </c>
      <c r="P869" s="13" t="s">
        <v>30</v>
      </c>
      <c r="Q869" s="13" t="s">
        <v>2173</v>
      </c>
    </row>
    <row r="870" spans="2:17" s="12" customFormat="1" ht="72.95" customHeight="1" outlineLevel="4" x14ac:dyDescent="0.2">
      <c r="B870" s="13"/>
      <c r="C870" s="13" t="s">
        <v>2433</v>
      </c>
      <c r="D870" s="23" t="s">
        <v>2434</v>
      </c>
      <c r="E870" s="15">
        <v>516</v>
      </c>
      <c r="F870" s="13" t="s">
        <v>258</v>
      </c>
      <c r="G870" s="15">
        <v>1</v>
      </c>
      <c r="H870" s="25">
        <v>437.46500000000003</v>
      </c>
      <c r="I870" s="17"/>
      <c r="J870" s="17">
        <v>0</v>
      </c>
      <c r="K870" s="18">
        <v>0</v>
      </c>
      <c r="L870" s="26">
        <f t="shared" si="44"/>
        <v>0</v>
      </c>
      <c r="M870" s="15">
        <v>590</v>
      </c>
      <c r="N870" s="13" t="s">
        <v>2435</v>
      </c>
      <c r="O870" s="13" t="s">
        <v>38</v>
      </c>
      <c r="P870" s="13" t="s">
        <v>30</v>
      </c>
      <c r="Q870" s="13" t="s">
        <v>2173</v>
      </c>
    </row>
    <row r="871" spans="2:17" s="12" customFormat="1" ht="72.95" customHeight="1" outlineLevel="4" x14ac:dyDescent="0.2">
      <c r="B871" s="13"/>
      <c r="C871" s="13" t="s">
        <v>2436</v>
      </c>
      <c r="D871" s="23" t="s">
        <v>2437</v>
      </c>
      <c r="E871" s="15">
        <v>49</v>
      </c>
      <c r="F871" s="13" t="s">
        <v>258</v>
      </c>
      <c r="G871" s="15">
        <v>1</v>
      </c>
      <c r="H871" s="25">
        <v>278.11</v>
      </c>
      <c r="I871" s="17"/>
      <c r="J871" s="17">
        <v>0</v>
      </c>
      <c r="K871" s="18">
        <v>0</v>
      </c>
      <c r="L871" s="26">
        <f t="shared" si="44"/>
        <v>0</v>
      </c>
      <c r="M871" s="15">
        <v>376</v>
      </c>
      <c r="N871" s="13" t="s">
        <v>2438</v>
      </c>
      <c r="O871" s="13" t="s">
        <v>38</v>
      </c>
      <c r="P871" s="13" t="s">
        <v>30</v>
      </c>
      <c r="Q871" s="13" t="s">
        <v>2173</v>
      </c>
    </row>
    <row r="872" spans="2:17" s="12" customFormat="1" ht="72.95" customHeight="1" outlineLevel="4" x14ac:dyDescent="0.2">
      <c r="B872" s="13"/>
      <c r="C872" s="13" t="s">
        <v>2439</v>
      </c>
      <c r="D872" s="23" t="s">
        <v>2440</v>
      </c>
      <c r="E872" s="15">
        <v>45</v>
      </c>
      <c r="F872" s="13" t="s">
        <v>258</v>
      </c>
      <c r="G872" s="15">
        <v>1</v>
      </c>
      <c r="H872" s="25">
        <v>278.11</v>
      </c>
      <c r="I872" s="17"/>
      <c r="J872" s="17">
        <v>0</v>
      </c>
      <c r="K872" s="18">
        <v>0</v>
      </c>
      <c r="L872" s="26">
        <f t="shared" si="44"/>
        <v>0</v>
      </c>
      <c r="M872" s="15">
        <v>376</v>
      </c>
      <c r="N872" s="13" t="s">
        <v>2441</v>
      </c>
      <c r="O872" s="13" t="s">
        <v>143</v>
      </c>
      <c r="P872" s="13" t="s">
        <v>30</v>
      </c>
      <c r="Q872" s="13" t="s">
        <v>2173</v>
      </c>
    </row>
    <row r="873" spans="2:17" s="12" customFormat="1" ht="72.95" customHeight="1" outlineLevel="4" x14ac:dyDescent="0.2">
      <c r="B873" s="13"/>
      <c r="C873" s="13" t="s">
        <v>2442</v>
      </c>
      <c r="D873" s="23" t="s">
        <v>2443</v>
      </c>
      <c r="E873" s="15">
        <v>49</v>
      </c>
      <c r="F873" s="13" t="s">
        <v>258</v>
      </c>
      <c r="G873" s="15">
        <v>1</v>
      </c>
      <c r="H873" s="25">
        <v>379.61</v>
      </c>
      <c r="I873" s="17"/>
      <c r="J873" s="17">
        <v>0</v>
      </c>
      <c r="K873" s="18">
        <v>0</v>
      </c>
      <c r="L873" s="26">
        <f t="shared" si="44"/>
        <v>0</v>
      </c>
      <c r="M873" s="15">
        <v>513</v>
      </c>
      <c r="N873" s="13" t="s">
        <v>2444</v>
      </c>
      <c r="O873" s="13" t="s">
        <v>38</v>
      </c>
      <c r="P873" s="13" t="s">
        <v>30</v>
      </c>
      <c r="Q873" s="13" t="s">
        <v>2173</v>
      </c>
    </row>
    <row r="874" spans="2:17" s="12" customFormat="1" ht="72.95" customHeight="1" outlineLevel="4" x14ac:dyDescent="0.2">
      <c r="B874" s="13"/>
      <c r="C874" s="13" t="s">
        <v>2445</v>
      </c>
      <c r="D874" s="23" t="s">
        <v>2446</v>
      </c>
      <c r="E874" s="15">
        <v>3</v>
      </c>
      <c r="F874" s="13" t="s">
        <v>258</v>
      </c>
      <c r="G874" s="15">
        <v>1</v>
      </c>
      <c r="H874" s="25">
        <v>1021.0900000000001</v>
      </c>
      <c r="I874" s="19"/>
      <c r="J874" s="17">
        <v>0</v>
      </c>
      <c r="K874" s="18">
        <v>0</v>
      </c>
      <c r="L874" s="26">
        <f>I874*K874</f>
        <v>0</v>
      </c>
      <c r="M874" s="15">
        <v>856</v>
      </c>
      <c r="N874" s="13" t="s">
        <v>2447</v>
      </c>
      <c r="O874" s="13" t="s">
        <v>38</v>
      </c>
      <c r="P874" s="13" t="s">
        <v>30</v>
      </c>
      <c r="Q874" s="13" t="s">
        <v>2173</v>
      </c>
    </row>
    <row r="875" spans="2:17" s="12" customFormat="1" ht="72.95" customHeight="1" outlineLevel="4" x14ac:dyDescent="0.2">
      <c r="B875" s="13"/>
      <c r="C875" s="13" t="s">
        <v>2448</v>
      </c>
      <c r="D875" s="23" t="s">
        <v>2449</v>
      </c>
      <c r="E875" s="15">
        <v>18</v>
      </c>
      <c r="F875" s="13" t="s">
        <v>258</v>
      </c>
      <c r="G875" s="15">
        <v>1</v>
      </c>
      <c r="H875" s="25">
        <v>1552.95</v>
      </c>
      <c r="I875" s="17"/>
      <c r="J875" s="17">
        <v>0</v>
      </c>
      <c r="K875" s="18">
        <v>0</v>
      </c>
      <c r="L875" s="26">
        <f>H875*K875</f>
        <v>0</v>
      </c>
      <c r="M875" s="14">
        <v>2097</v>
      </c>
      <c r="N875" s="13" t="s">
        <v>2450</v>
      </c>
      <c r="O875" s="13" t="s">
        <v>38</v>
      </c>
      <c r="P875" s="13" t="s">
        <v>30</v>
      </c>
      <c r="Q875" s="13" t="s">
        <v>2173</v>
      </c>
    </row>
    <row r="876" spans="2:17" s="12" customFormat="1" ht="72.95" customHeight="1" outlineLevel="4" x14ac:dyDescent="0.2">
      <c r="B876" s="13"/>
      <c r="C876" s="13" t="s">
        <v>2451</v>
      </c>
      <c r="D876" s="23" t="s">
        <v>2452</v>
      </c>
      <c r="E876" s="15">
        <v>5</v>
      </c>
      <c r="F876" s="13" t="s">
        <v>258</v>
      </c>
      <c r="G876" s="15">
        <v>1</v>
      </c>
      <c r="H876" s="25">
        <v>1747.8300000000002</v>
      </c>
      <c r="I876" s="17"/>
      <c r="J876" s="17">
        <v>0</v>
      </c>
      <c r="K876" s="18">
        <v>0</v>
      </c>
      <c r="L876" s="26">
        <f>H876*K876</f>
        <v>0</v>
      </c>
      <c r="M876" s="14">
        <v>2360</v>
      </c>
      <c r="N876" s="13" t="s">
        <v>2453</v>
      </c>
      <c r="O876" s="13" t="s">
        <v>38</v>
      </c>
      <c r="P876" s="13" t="s">
        <v>30</v>
      </c>
      <c r="Q876" s="13" t="s">
        <v>2173</v>
      </c>
    </row>
    <row r="877" spans="2:17" s="12" customFormat="1" ht="72.95" customHeight="1" outlineLevel="4" x14ac:dyDescent="0.2">
      <c r="B877" s="13"/>
      <c r="C877" s="13" t="s">
        <v>2454</v>
      </c>
      <c r="D877" s="23" t="s">
        <v>2455</v>
      </c>
      <c r="E877" s="15">
        <v>10</v>
      </c>
      <c r="F877" s="13" t="s">
        <v>258</v>
      </c>
      <c r="G877" s="15">
        <v>1</v>
      </c>
      <c r="H877" s="25">
        <v>4584.7550000000001</v>
      </c>
      <c r="I877" s="20"/>
      <c r="J877" s="17">
        <v>0</v>
      </c>
      <c r="K877" s="18">
        <v>0</v>
      </c>
      <c r="L877" s="26">
        <f>I877*K877</f>
        <v>0</v>
      </c>
      <c r="M877" s="14">
        <v>3840</v>
      </c>
      <c r="N877" s="13" t="s">
        <v>2456</v>
      </c>
      <c r="O877" s="13" t="s">
        <v>143</v>
      </c>
      <c r="P877" s="13" t="s">
        <v>30</v>
      </c>
      <c r="Q877" s="13" t="s">
        <v>2173</v>
      </c>
    </row>
    <row r="878" spans="2:17" s="12" customFormat="1" ht="72.95" customHeight="1" outlineLevel="4" x14ac:dyDescent="0.2">
      <c r="B878" s="13"/>
      <c r="C878" s="13" t="s">
        <v>2457</v>
      </c>
      <c r="D878" s="23" t="s">
        <v>2458</v>
      </c>
      <c r="E878" s="14">
        <v>1047</v>
      </c>
      <c r="F878" s="13" t="s">
        <v>258</v>
      </c>
      <c r="G878" s="15">
        <v>1</v>
      </c>
      <c r="H878" s="25">
        <v>466.9</v>
      </c>
      <c r="I878" s="17"/>
      <c r="J878" s="17">
        <v>0</v>
      </c>
      <c r="K878" s="18">
        <v>0</v>
      </c>
      <c r="L878" s="26">
        <f>H878*K878</f>
        <v>0</v>
      </c>
      <c r="M878" s="15">
        <v>631</v>
      </c>
      <c r="N878" s="13" t="s">
        <v>2459</v>
      </c>
      <c r="O878" s="13" t="s">
        <v>42</v>
      </c>
      <c r="P878" s="13" t="s">
        <v>30</v>
      </c>
      <c r="Q878" s="13" t="s">
        <v>2173</v>
      </c>
    </row>
    <row r="879" spans="2:17" s="1" customFormat="1" ht="33" customHeight="1" outlineLevel="3" x14ac:dyDescent="0.2">
      <c r="B879" s="61" t="s">
        <v>2460</v>
      </c>
      <c r="C879" s="61"/>
      <c r="D879" s="61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2:17" s="12" customFormat="1" ht="72.95" customHeight="1" outlineLevel="4" x14ac:dyDescent="0.2">
      <c r="B880" s="13"/>
      <c r="C880" s="13" t="s">
        <v>2461</v>
      </c>
      <c r="D880" s="23" t="s">
        <v>2462</v>
      </c>
      <c r="E880" s="14">
        <v>6286</v>
      </c>
      <c r="F880" s="13" t="s">
        <v>258</v>
      </c>
      <c r="G880" s="15">
        <v>1</v>
      </c>
      <c r="H880" s="25">
        <v>162.4</v>
      </c>
      <c r="I880" s="17"/>
      <c r="J880" s="17">
        <v>0</v>
      </c>
      <c r="K880" s="18">
        <v>0</v>
      </c>
      <c r="L880" s="26">
        <f t="shared" ref="L880:L890" si="45">H880*K880</f>
        <v>0</v>
      </c>
      <c r="M880" s="15">
        <v>220</v>
      </c>
      <c r="N880" s="13" t="s">
        <v>2463</v>
      </c>
      <c r="O880" s="13" t="s">
        <v>29</v>
      </c>
      <c r="P880" s="13" t="s">
        <v>30</v>
      </c>
      <c r="Q880" s="13" t="s">
        <v>2464</v>
      </c>
    </row>
    <row r="881" spans="2:17" s="12" customFormat="1" ht="72.95" customHeight="1" outlineLevel="4" x14ac:dyDescent="0.2">
      <c r="B881" s="13"/>
      <c r="C881" s="13" t="s">
        <v>2465</v>
      </c>
      <c r="D881" s="23" t="s">
        <v>2466</v>
      </c>
      <c r="E881" s="15">
        <v>498</v>
      </c>
      <c r="F881" s="13" t="s">
        <v>258</v>
      </c>
      <c r="G881" s="15">
        <v>1</v>
      </c>
      <c r="H881" s="25">
        <v>234.46499999999997</v>
      </c>
      <c r="I881" s="17"/>
      <c r="J881" s="17">
        <v>0</v>
      </c>
      <c r="K881" s="18">
        <v>0</v>
      </c>
      <c r="L881" s="26">
        <f t="shared" si="45"/>
        <v>0</v>
      </c>
      <c r="M881" s="15">
        <v>317</v>
      </c>
      <c r="N881" s="13" t="s">
        <v>2467</v>
      </c>
      <c r="O881" s="13" t="s">
        <v>29</v>
      </c>
      <c r="P881" s="13" t="s">
        <v>30</v>
      </c>
      <c r="Q881" s="13" t="s">
        <v>2464</v>
      </c>
    </row>
    <row r="882" spans="2:17" s="12" customFormat="1" ht="72.95" customHeight="1" outlineLevel="4" x14ac:dyDescent="0.2">
      <c r="B882" s="13"/>
      <c r="C882" s="13" t="s">
        <v>2468</v>
      </c>
      <c r="D882" s="23" t="s">
        <v>2469</v>
      </c>
      <c r="E882" s="14">
        <v>4803</v>
      </c>
      <c r="F882" s="13" t="s">
        <v>258</v>
      </c>
      <c r="G882" s="15">
        <v>1</v>
      </c>
      <c r="H882" s="25">
        <v>109.61999999999999</v>
      </c>
      <c r="I882" s="17"/>
      <c r="J882" s="17">
        <v>0</v>
      </c>
      <c r="K882" s="18">
        <v>0</v>
      </c>
      <c r="L882" s="26">
        <f t="shared" si="45"/>
        <v>0</v>
      </c>
      <c r="M882" s="15">
        <v>149</v>
      </c>
      <c r="N882" s="13" t="s">
        <v>2470</v>
      </c>
      <c r="O882" s="13" t="s">
        <v>29</v>
      </c>
      <c r="P882" s="13" t="s">
        <v>30</v>
      </c>
      <c r="Q882" s="13" t="s">
        <v>2471</v>
      </c>
    </row>
    <row r="883" spans="2:17" s="12" customFormat="1" ht="72.95" customHeight="1" outlineLevel="4" x14ac:dyDescent="0.2">
      <c r="B883" s="13"/>
      <c r="C883" s="13" t="s">
        <v>2472</v>
      </c>
      <c r="D883" s="23" t="s">
        <v>2473</v>
      </c>
      <c r="E883" s="15">
        <v>621</v>
      </c>
      <c r="F883" s="13" t="s">
        <v>258</v>
      </c>
      <c r="G883" s="15">
        <v>1</v>
      </c>
      <c r="H883" s="25">
        <v>185.745</v>
      </c>
      <c r="I883" s="17"/>
      <c r="J883" s="17">
        <v>0</v>
      </c>
      <c r="K883" s="18">
        <v>0</v>
      </c>
      <c r="L883" s="26">
        <f t="shared" si="45"/>
        <v>0</v>
      </c>
      <c r="M883" s="15">
        <v>252</v>
      </c>
      <c r="N883" s="13" t="s">
        <v>2474</v>
      </c>
      <c r="O883" s="13" t="s">
        <v>38</v>
      </c>
      <c r="P883" s="13" t="s">
        <v>30</v>
      </c>
      <c r="Q883" s="13" t="s">
        <v>2471</v>
      </c>
    </row>
    <row r="884" spans="2:17" s="12" customFormat="1" ht="72.95" customHeight="1" outlineLevel="4" x14ac:dyDescent="0.2">
      <c r="B884" s="13"/>
      <c r="C884" s="13" t="s">
        <v>2475</v>
      </c>
      <c r="D884" s="23" t="s">
        <v>2476</v>
      </c>
      <c r="E884" s="14">
        <v>1057</v>
      </c>
      <c r="F884" s="13" t="s">
        <v>258</v>
      </c>
      <c r="G884" s="15">
        <v>1</v>
      </c>
      <c r="H884" s="25">
        <v>109.61999999999999</v>
      </c>
      <c r="I884" s="17"/>
      <c r="J884" s="17">
        <v>0</v>
      </c>
      <c r="K884" s="18">
        <v>0</v>
      </c>
      <c r="L884" s="26">
        <f t="shared" si="45"/>
        <v>0</v>
      </c>
      <c r="M884" s="15">
        <v>149</v>
      </c>
      <c r="N884" s="13" t="s">
        <v>2477</v>
      </c>
      <c r="O884" s="13" t="s">
        <v>42</v>
      </c>
      <c r="P884" s="13" t="s">
        <v>30</v>
      </c>
      <c r="Q884" s="13" t="s">
        <v>2471</v>
      </c>
    </row>
    <row r="885" spans="2:17" s="12" customFormat="1" ht="72.95" customHeight="1" outlineLevel="4" x14ac:dyDescent="0.2">
      <c r="B885" s="13"/>
      <c r="C885" s="13" t="s">
        <v>2478</v>
      </c>
      <c r="D885" s="23" t="s">
        <v>2479</v>
      </c>
      <c r="E885" s="15">
        <v>398</v>
      </c>
      <c r="F885" s="13" t="s">
        <v>258</v>
      </c>
      <c r="G885" s="15">
        <v>1</v>
      </c>
      <c r="H885" s="25">
        <v>105.56</v>
      </c>
      <c r="I885" s="17"/>
      <c r="J885" s="17">
        <v>0</v>
      </c>
      <c r="K885" s="18">
        <v>0</v>
      </c>
      <c r="L885" s="26">
        <f t="shared" si="45"/>
        <v>0</v>
      </c>
      <c r="M885" s="15">
        <v>143</v>
      </c>
      <c r="N885" s="13"/>
      <c r="O885" s="13" t="s">
        <v>38</v>
      </c>
      <c r="P885" s="13" t="s">
        <v>30</v>
      </c>
      <c r="Q885" s="13"/>
    </row>
    <row r="886" spans="2:17" s="12" customFormat="1" ht="72.95" customHeight="1" outlineLevel="4" x14ac:dyDescent="0.2">
      <c r="B886" s="13"/>
      <c r="C886" s="13" t="s">
        <v>2480</v>
      </c>
      <c r="D886" s="23" t="s">
        <v>2481</v>
      </c>
      <c r="E886" s="14">
        <v>1998</v>
      </c>
      <c r="F886" s="13" t="s">
        <v>258</v>
      </c>
      <c r="G886" s="15">
        <v>1</v>
      </c>
      <c r="H886" s="25">
        <v>109.61999999999999</v>
      </c>
      <c r="I886" s="17"/>
      <c r="J886" s="17">
        <v>0</v>
      </c>
      <c r="K886" s="18">
        <v>0</v>
      </c>
      <c r="L886" s="26">
        <f t="shared" si="45"/>
        <v>0</v>
      </c>
      <c r="M886" s="15">
        <v>149</v>
      </c>
      <c r="N886" s="13" t="s">
        <v>2482</v>
      </c>
      <c r="O886" s="13" t="s">
        <v>38</v>
      </c>
      <c r="P886" s="13" t="s">
        <v>30</v>
      </c>
      <c r="Q886" s="13" t="s">
        <v>2471</v>
      </c>
    </row>
    <row r="887" spans="2:17" s="12" customFormat="1" ht="72.95" customHeight="1" outlineLevel="4" x14ac:dyDescent="0.2">
      <c r="B887" s="13"/>
      <c r="C887" s="13" t="s">
        <v>2483</v>
      </c>
      <c r="D887" s="23" t="s">
        <v>2484</v>
      </c>
      <c r="E887" s="15">
        <v>424</v>
      </c>
      <c r="F887" s="13" t="s">
        <v>258</v>
      </c>
      <c r="G887" s="15">
        <v>1</v>
      </c>
      <c r="H887" s="25">
        <v>114.69499999999999</v>
      </c>
      <c r="I887" s="17"/>
      <c r="J887" s="17">
        <v>0</v>
      </c>
      <c r="K887" s="18">
        <v>0</v>
      </c>
      <c r="L887" s="26">
        <f t="shared" si="45"/>
        <v>0</v>
      </c>
      <c r="M887" s="15">
        <v>156</v>
      </c>
      <c r="N887" s="13" t="s">
        <v>2485</v>
      </c>
      <c r="O887" s="13" t="s">
        <v>38</v>
      </c>
      <c r="P887" s="13" t="s">
        <v>30</v>
      </c>
      <c r="Q887" s="13" t="s">
        <v>2471</v>
      </c>
    </row>
    <row r="888" spans="2:17" s="12" customFormat="1" ht="72.95" customHeight="1" outlineLevel="4" x14ac:dyDescent="0.2">
      <c r="B888" s="13"/>
      <c r="C888" s="13" t="s">
        <v>2486</v>
      </c>
      <c r="D888" s="23" t="s">
        <v>2487</v>
      </c>
      <c r="E888" s="15">
        <v>750</v>
      </c>
      <c r="F888" s="13" t="s">
        <v>258</v>
      </c>
      <c r="G888" s="15">
        <v>1</v>
      </c>
      <c r="H888" s="25">
        <v>109.61999999999999</v>
      </c>
      <c r="I888" s="17"/>
      <c r="J888" s="17">
        <v>0</v>
      </c>
      <c r="K888" s="18">
        <v>0</v>
      </c>
      <c r="L888" s="26">
        <f t="shared" si="45"/>
        <v>0</v>
      </c>
      <c r="M888" s="15">
        <v>149</v>
      </c>
      <c r="N888" s="13" t="s">
        <v>2488</v>
      </c>
      <c r="O888" s="13" t="s">
        <v>42</v>
      </c>
      <c r="P888" s="13" t="s">
        <v>30</v>
      </c>
      <c r="Q888" s="13" t="s">
        <v>2471</v>
      </c>
    </row>
    <row r="889" spans="2:17" s="12" customFormat="1" ht="72.95" customHeight="1" outlineLevel="4" x14ac:dyDescent="0.2">
      <c r="B889" s="13"/>
      <c r="C889" s="13" t="s">
        <v>2489</v>
      </c>
      <c r="D889" s="23" t="s">
        <v>2490</v>
      </c>
      <c r="E889" s="15">
        <v>708</v>
      </c>
      <c r="F889" s="13" t="s">
        <v>258</v>
      </c>
      <c r="G889" s="15">
        <v>1</v>
      </c>
      <c r="H889" s="25">
        <v>158.34</v>
      </c>
      <c r="I889" s="17"/>
      <c r="J889" s="17">
        <v>0</v>
      </c>
      <c r="K889" s="18">
        <v>0</v>
      </c>
      <c r="L889" s="26">
        <f t="shared" si="45"/>
        <v>0</v>
      </c>
      <c r="M889" s="15">
        <v>214</v>
      </c>
      <c r="N889" s="13" t="s">
        <v>2491</v>
      </c>
      <c r="O889" s="13" t="s">
        <v>42</v>
      </c>
      <c r="P889" s="13" t="s">
        <v>30</v>
      </c>
      <c r="Q889" s="13" t="s">
        <v>2471</v>
      </c>
    </row>
    <row r="890" spans="2:17" s="12" customFormat="1" ht="72.95" customHeight="1" outlineLevel="4" x14ac:dyDescent="0.2">
      <c r="B890" s="13"/>
      <c r="C890" s="13" t="s">
        <v>2492</v>
      </c>
      <c r="D890" s="23" t="s">
        <v>2493</v>
      </c>
      <c r="E890" s="15">
        <v>455</v>
      </c>
      <c r="F890" s="13" t="s">
        <v>258</v>
      </c>
      <c r="G890" s="15">
        <v>1</v>
      </c>
      <c r="H890" s="25">
        <v>149.20500000000001</v>
      </c>
      <c r="I890" s="17"/>
      <c r="J890" s="17">
        <v>0</v>
      </c>
      <c r="K890" s="18">
        <v>0</v>
      </c>
      <c r="L890" s="26">
        <f t="shared" si="45"/>
        <v>0</v>
      </c>
      <c r="M890" s="15">
        <v>202</v>
      </c>
      <c r="N890" s="13" t="s">
        <v>2494</v>
      </c>
      <c r="O890" s="13" t="s">
        <v>38</v>
      </c>
      <c r="P890" s="13" t="s">
        <v>30</v>
      </c>
      <c r="Q890" s="13" t="s">
        <v>2471</v>
      </c>
    </row>
    <row r="891" spans="2:17" s="12" customFormat="1" ht="72.95" customHeight="1" outlineLevel="4" x14ac:dyDescent="0.2">
      <c r="B891" s="13"/>
      <c r="C891" s="13" t="s">
        <v>2495</v>
      </c>
      <c r="D891" s="23" t="s">
        <v>2496</v>
      </c>
      <c r="E891" s="15">
        <v>103</v>
      </c>
      <c r="F891" s="13" t="s">
        <v>258</v>
      </c>
      <c r="G891" s="15">
        <v>1</v>
      </c>
      <c r="H891" s="25">
        <v>18.270000000000003</v>
      </c>
      <c r="I891" s="21"/>
      <c r="J891" s="17">
        <v>0</v>
      </c>
      <c r="K891" s="18">
        <v>0</v>
      </c>
      <c r="L891" s="26">
        <f>I891*K891</f>
        <v>0</v>
      </c>
      <c r="M891" s="15">
        <v>15</v>
      </c>
      <c r="N891" s="13" t="s">
        <v>2497</v>
      </c>
      <c r="O891" s="13" t="s">
        <v>143</v>
      </c>
      <c r="P891" s="13" t="s">
        <v>30</v>
      </c>
      <c r="Q891" s="13" t="s">
        <v>2471</v>
      </c>
    </row>
    <row r="892" spans="2:17" s="12" customFormat="1" ht="72.95" customHeight="1" outlineLevel="4" x14ac:dyDescent="0.2">
      <c r="B892" s="13"/>
      <c r="C892" s="13" t="s">
        <v>2498</v>
      </c>
      <c r="D892" s="23" t="s">
        <v>2499</v>
      </c>
      <c r="E892" s="16">
        <v>0</v>
      </c>
      <c r="F892" s="13" t="s">
        <v>258</v>
      </c>
      <c r="G892" s="15">
        <v>1</v>
      </c>
      <c r="H892" s="25">
        <v>63.945000000000007</v>
      </c>
      <c r="I892" s="17"/>
      <c r="J892" s="17">
        <v>0</v>
      </c>
      <c r="K892" s="18">
        <v>0</v>
      </c>
      <c r="L892" s="26">
        <f>H892*K892</f>
        <v>0</v>
      </c>
      <c r="M892" s="15">
        <v>86</v>
      </c>
      <c r="N892" s="13" t="s">
        <v>2500</v>
      </c>
      <c r="O892" s="13" t="s">
        <v>143</v>
      </c>
      <c r="P892" s="13" t="s">
        <v>30</v>
      </c>
      <c r="Q892" s="13" t="s">
        <v>2471</v>
      </c>
    </row>
    <row r="893" spans="2:17" s="12" customFormat="1" ht="72.95" customHeight="1" outlineLevel="4" x14ac:dyDescent="0.2">
      <c r="B893" s="13"/>
      <c r="C893" s="13" t="s">
        <v>2501</v>
      </c>
      <c r="D893" s="23" t="s">
        <v>2502</v>
      </c>
      <c r="E893" s="15">
        <v>550</v>
      </c>
      <c r="F893" s="13" t="s">
        <v>258</v>
      </c>
      <c r="G893" s="15">
        <v>1</v>
      </c>
      <c r="H893" s="25">
        <v>28.42</v>
      </c>
      <c r="I893" s="17"/>
      <c r="J893" s="17">
        <v>0</v>
      </c>
      <c r="K893" s="18">
        <v>0</v>
      </c>
      <c r="L893" s="26">
        <f>H893*K893</f>
        <v>0</v>
      </c>
      <c r="M893" s="15">
        <v>38</v>
      </c>
      <c r="N893" s="13" t="s">
        <v>2503</v>
      </c>
      <c r="O893" s="13" t="s">
        <v>38</v>
      </c>
      <c r="P893" s="13" t="s">
        <v>30</v>
      </c>
      <c r="Q893" s="13" t="s">
        <v>2471</v>
      </c>
    </row>
    <row r="894" spans="2:17" s="12" customFormat="1" ht="26.1" customHeight="1" outlineLevel="4" x14ac:dyDescent="0.2">
      <c r="B894" s="13"/>
      <c r="C894" s="13" t="s">
        <v>2504</v>
      </c>
      <c r="D894" s="23" t="s">
        <v>2505</v>
      </c>
      <c r="E894" s="14">
        <v>1000</v>
      </c>
      <c r="F894" s="13" t="s">
        <v>258</v>
      </c>
      <c r="G894" s="15">
        <v>1</v>
      </c>
      <c r="H894" s="25">
        <v>28.42</v>
      </c>
      <c r="I894" s="17"/>
      <c r="J894" s="17">
        <v>0</v>
      </c>
      <c r="K894" s="18">
        <v>0</v>
      </c>
      <c r="L894" s="26">
        <f>H894*K894</f>
        <v>0</v>
      </c>
      <c r="M894" s="15">
        <v>38</v>
      </c>
      <c r="N894" s="13" t="s">
        <v>2506</v>
      </c>
      <c r="O894" s="13"/>
      <c r="P894" s="13"/>
      <c r="Q894" s="13" t="s">
        <v>2471</v>
      </c>
    </row>
    <row r="895" spans="2:17" s="12" customFormat="1" ht="72.95" customHeight="1" outlineLevel="4" x14ac:dyDescent="0.2">
      <c r="B895" s="13"/>
      <c r="C895" s="13" t="s">
        <v>2507</v>
      </c>
      <c r="D895" s="23" t="s">
        <v>2508</v>
      </c>
      <c r="E895" s="15">
        <v>139</v>
      </c>
      <c r="F895" s="13" t="s">
        <v>258</v>
      </c>
      <c r="G895" s="15">
        <v>1</v>
      </c>
      <c r="H895" s="25">
        <v>28.42</v>
      </c>
      <c r="I895" s="21"/>
      <c r="J895" s="17">
        <v>0</v>
      </c>
      <c r="K895" s="18">
        <v>0</v>
      </c>
      <c r="L895" s="26">
        <f>I895*K895</f>
        <v>0</v>
      </c>
      <c r="M895" s="15">
        <v>24</v>
      </c>
      <c r="N895" s="13" t="s">
        <v>2509</v>
      </c>
      <c r="O895" s="13" t="s">
        <v>143</v>
      </c>
      <c r="P895" s="13" t="s">
        <v>30</v>
      </c>
      <c r="Q895" s="13" t="s">
        <v>2471</v>
      </c>
    </row>
    <row r="896" spans="2:17" s="12" customFormat="1" ht="72.95" customHeight="1" outlineLevel="4" x14ac:dyDescent="0.2">
      <c r="B896" s="13"/>
      <c r="C896" s="13" t="s">
        <v>2510</v>
      </c>
      <c r="D896" s="23" t="s">
        <v>2511</v>
      </c>
      <c r="E896" s="15">
        <v>163</v>
      </c>
      <c r="F896" s="13" t="s">
        <v>258</v>
      </c>
      <c r="G896" s="15">
        <v>1</v>
      </c>
      <c r="H896" s="25">
        <v>87.29</v>
      </c>
      <c r="I896" s="21"/>
      <c r="J896" s="17">
        <v>0</v>
      </c>
      <c r="K896" s="18">
        <v>0</v>
      </c>
      <c r="L896" s="26">
        <f>I896*K896</f>
        <v>0</v>
      </c>
      <c r="M896" s="15">
        <v>73</v>
      </c>
      <c r="N896" s="13" t="s">
        <v>2512</v>
      </c>
      <c r="O896" s="13" t="s">
        <v>38</v>
      </c>
      <c r="P896" s="13" t="s">
        <v>30</v>
      </c>
      <c r="Q896" s="13" t="s">
        <v>2471</v>
      </c>
    </row>
    <row r="897" spans="2:17" s="12" customFormat="1" ht="72.95" customHeight="1" outlineLevel="4" x14ac:dyDescent="0.2">
      <c r="B897" s="13"/>
      <c r="C897" s="13" t="s">
        <v>2513</v>
      </c>
      <c r="D897" s="23" t="s">
        <v>2514</v>
      </c>
      <c r="E897" s="15">
        <v>150</v>
      </c>
      <c r="F897" s="13" t="s">
        <v>258</v>
      </c>
      <c r="G897" s="15">
        <v>1</v>
      </c>
      <c r="H897" s="25">
        <v>42.629999999999995</v>
      </c>
      <c r="I897" s="19"/>
      <c r="J897" s="17">
        <v>0</v>
      </c>
      <c r="K897" s="18">
        <v>0</v>
      </c>
      <c r="L897" s="26">
        <f>I897*K897</f>
        <v>0</v>
      </c>
      <c r="M897" s="15">
        <v>37</v>
      </c>
      <c r="N897" s="13" t="s">
        <v>2515</v>
      </c>
      <c r="O897" s="13" t="s">
        <v>143</v>
      </c>
      <c r="P897" s="13" t="s">
        <v>30</v>
      </c>
      <c r="Q897" s="13" t="s">
        <v>2471</v>
      </c>
    </row>
    <row r="898" spans="2:17" s="12" customFormat="1" ht="72.95" customHeight="1" outlineLevel="4" x14ac:dyDescent="0.2">
      <c r="B898" s="13"/>
      <c r="C898" s="13" t="s">
        <v>2516</v>
      </c>
      <c r="D898" s="23" t="s">
        <v>2517</v>
      </c>
      <c r="E898" s="15">
        <v>19</v>
      </c>
      <c r="F898" s="13" t="s">
        <v>258</v>
      </c>
      <c r="G898" s="15">
        <v>1</v>
      </c>
      <c r="H898" s="25">
        <v>15.225000000000001</v>
      </c>
      <c r="I898" s="17"/>
      <c r="J898" s="17">
        <v>0</v>
      </c>
      <c r="K898" s="18">
        <v>0</v>
      </c>
      <c r="L898" s="26">
        <f>H898*K898</f>
        <v>0</v>
      </c>
      <c r="M898" s="15">
        <v>21</v>
      </c>
      <c r="N898" s="13" t="s">
        <v>2518</v>
      </c>
      <c r="O898" s="13"/>
      <c r="P898" s="13" t="s">
        <v>30</v>
      </c>
      <c r="Q898" s="13" t="s">
        <v>2471</v>
      </c>
    </row>
    <row r="899" spans="2:17" s="12" customFormat="1" ht="72.95" customHeight="1" outlineLevel="4" x14ac:dyDescent="0.2">
      <c r="B899" s="13"/>
      <c r="C899" s="13" t="s">
        <v>2519</v>
      </c>
      <c r="D899" s="23" t="s">
        <v>2520</v>
      </c>
      <c r="E899" s="15">
        <v>1</v>
      </c>
      <c r="F899" s="13" t="s">
        <v>258</v>
      </c>
      <c r="G899" s="15">
        <v>1</v>
      </c>
      <c r="H899" s="25">
        <v>15.225000000000001</v>
      </c>
      <c r="I899" s="17"/>
      <c r="J899" s="17">
        <v>0</v>
      </c>
      <c r="K899" s="18">
        <v>0</v>
      </c>
      <c r="L899" s="26">
        <f>H899*K899</f>
        <v>0</v>
      </c>
      <c r="M899" s="15">
        <v>21</v>
      </c>
      <c r="N899" s="13" t="s">
        <v>2521</v>
      </c>
      <c r="O899" s="13"/>
      <c r="P899" s="13" t="s">
        <v>30</v>
      </c>
      <c r="Q899" s="13" t="s">
        <v>2471</v>
      </c>
    </row>
    <row r="900" spans="2:17" s="12" customFormat="1" ht="72.95" customHeight="1" outlineLevel="4" x14ac:dyDescent="0.2">
      <c r="B900" s="13"/>
      <c r="C900" s="13" t="s">
        <v>2522</v>
      </c>
      <c r="D900" s="23" t="s">
        <v>2523</v>
      </c>
      <c r="E900" s="15">
        <v>107</v>
      </c>
      <c r="F900" s="13" t="s">
        <v>258</v>
      </c>
      <c r="G900" s="15">
        <v>1</v>
      </c>
      <c r="H900" s="25">
        <v>22.330000000000002</v>
      </c>
      <c r="I900" s="19"/>
      <c r="J900" s="17">
        <v>0</v>
      </c>
      <c r="K900" s="18">
        <v>0</v>
      </c>
      <c r="L900" s="26">
        <f>I900*K900</f>
        <v>0</v>
      </c>
      <c r="M900" s="15">
        <v>19</v>
      </c>
      <c r="N900" s="13" t="s">
        <v>2524</v>
      </c>
      <c r="O900" s="13" t="s">
        <v>38</v>
      </c>
      <c r="P900" s="13" t="s">
        <v>30</v>
      </c>
      <c r="Q900" s="13" t="s">
        <v>2471</v>
      </c>
    </row>
    <row r="901" spans="2:17" s="12" customFormat="1" ht="72.95" customHeight="1" outlineLevel="4" x14ac:dyDescent="0.2">
      <c r="B901" s="13"/>
      <c r="C901" s="13" t="s">
        <v>2525</v>
      </c>
      <c r="D901" s="23" t="s">
        <v>2526</v>
      </c>
      <c r="E901" s="15">
        <v>1</v>
      </c>
      <c r="F901" s="13" t="s">
        <v>258</v>
      </c>
      <c r="G901" s="15">
        <v>1</v>
      </c>
      <c r="H901" s="25">
        <v>15.225000000000001</v>
      </c>
      <c r="I901" s="17"/>
      <c r="J901" s="17">
        <v>0</v>
      </c>
      <c r="K901" s="18">
        <v>0</v>
      </c>
      <c r="L901" s="26">
        <f>H901*K901</f>
        <v>0</v>
      </c>
      <c r="M901" s="15">
        <v>21</v>
      </c>
      <c r="N901" s="13" t="s">
        <v>2527</v>
      </c>
      <c r="O901" s="13"/>
      <c r="P901" s="13" t="s">
        <v>30</v>
      </c>
      <c r="Q901" s="13" t="s">
        <v>2471</v>
      </c>
    </row>
    <row r="902" spans="2:17" s="12" customFormat="1" ht="72.95" customHeight="1" outlineLevel="4" x14ac:dyDescent="0.2">
      <c r="B902" s="13"/>
      <c r="C902" s="13" t="s">
        <v>2528</v>
      </c>
      <c r="D902" s="23" t="s">
        <v>2529</v>
      </c>
      <c r="E902" s="15">
        <v>14</v>
      </c>
      <c r="F902" s="13" t="s">
        <v>258</v>
      </c>
      <c r="G902" s="15">
        <v>1</v>
      </c>
      <c r="H902" s="25">
        <v>15.225000000000001</v>
      </c>
      <c r="I902" s="17"/>
      <c r="J902" s="17">
        <v>0</v>
      </c>
      <c r="K902" s="18">
        <v>0</v>
      </c>
      <c r="L902" s="26">
        <f>H902*K902</f>
        <v>0</v>
      </c>
      <c r="M902" s="15">
        <v>21</v>
      </c>
      <c r="N902" s="13" t="s">
        <v>2530</v>
      </c>
      <c r="O902" s="13"/>
      <c r="P902" s="13" t="s">
        <v>30</v>
      </c>
      <c r="Q902" s="13" t="s">
        <v>2471</v>
      </c>
    </row>
    <row r="903" spans="2:17" s="12" customFormat="1" ht="72.95" customHeight="1" outlineLevel="4" x14ac:dyDescent="0.2">
      <c r="B903" s="13"/>
      <c r="C903" s="13" t="s">
        <v>2531</v>
      </c>
      <c r="D903" s="23" t="s">
        <v>2532</v>
      </c>
      <c r="E903" s="15">
        <v>326</v>
      </c>
      <c r="F903" s="13" t="s">
        <v>258</v>
      </c>
      <c r="G903" s="15">
        <v>1</v>
      </c>
      <c r="H903" s="25">
        <v>19.285</v>
      </c>
      <c r="I903" s="17"/>
      <c r="J903" s="17">
        <v>0</v>
      </c>
      <c r="K903" s="18">
        <v>0</v>
      </c>
      <c r="L903" s="26">
        <f>H903*K903</f>
        <v>0</v>
      </c>
      <c r="M903" s="15">
        <v>27</v>
      </c>
      <c r="N903" s="13" t="s">
        <v>2533</v>
      </c>
      <c r="O903" s="13" t="s">
        <v>38</v>
      </c>
      <c r="P903" s="13" t="s">
        <v>30</v>
      </c>
      <c r="Q903" s="13" t="s">
        <v>1127</v>
      </c>
    </row>
    <row r="904" spans="2:17" s="12" customFormat="1" ht="72.95" customHeight="1" outlineLevel="4" x14ac:dyDescent="0.2">
      <c r="B904" s="13"/>
      <c r="C904" s="13" t="s">
        <v>2534</v>
      </c>
      <c r="D904" s="23" t="s">
        <v>2535</v>
      </c>
      <c r="E904" s="15">
        <v>1</v>
      </c>
      <c r="F904" s="13" t="s">
        <v>258</v>
      </c>
      <c r="G904" s="15">
        <v>1</v>
      </c>
      <c r="H904" s="25">
        <v>243.60000000000002</v>
      </c>
      <c r="I904" s="17"/>
      <c r="J904" s="17">
        <v>0</v>
      </c>
      <c r="K904" s="18">
        <v>0</v>
      </c>
      <c r="L904" s="26">
        <f>H904*K904</f>
        <v>0</v>
      </c>
      <c r="M904" s="15">
        <v>329</v>
      </c>
      <c r="N904" s="13" t="s">
        <v>2536</v>
      </c>
      <c r="O904" s="13" t="s">
        <v>38</v>
      </c>
      <c r="P904" s="13" t="s">
        <v>30</v>
      </c>
      <c r="Q904" s="13" t="s">
        <v>1127</v>
      </c>
    </row>
    <row r="905" spans="2:17" s="12" customFormat="1" ht="72.95" customHeight="1" outlineLevel="4" x14ac:dyDescent="0.2">
      <c r="B905" s="13"/>
      <c r="C905" s="13" t="s">
        <v>2537</v>
      </c>
      <c r="D905" s="23" t="s">
        <v>2538</v>
      </c>
      <c r="E905" s="15">
        <v>241</v>
      </c>
      <c r="F905" s="13" t="s">
        <v>258</v>
      </c>
      <c r="G905" s="15">
        <v>1</v>
      </c>
      <c r="H905" s="25">
        <v>76.125</v>
      </c>
      <c r="I905" s="17"/>
      <c r="J905" s="17">
        <v>0</v>
      </c>
      <c r="K905" s="18">
        <v>0</v>
      </c>
      <c r="L905" s="26">
        <f>H905*K905</f>
        <v>0</v>
      </c>
      <c r="M905" s="15">
        <v>103</v>
      </c>
      <c r="N905" s="13" t="s">
        <v>2539</v>
      </c>
      <c r="O905" s="13" t="s">
        <v>38</v>
      </c>
      <c r="P905" s="13" t="s">
        <v>30</v>
      </c>
      <c r="Q905" s="13" t="s">
        <v>1127</v>
      </c>
    </row>
    <row r="906" spans="2:17" s="12" customFormat="1" ht="72.95" customHeight="1" outlineLevel="4" x14ac:dyDescent="0.2">
      <c r="B906" s="13"/>
      <c r="C906" s="13" t="s">
        <v>2540</v>
      </c>
      <c r="D906" s="23" t="s">
        <v>2541</v>
      </c>
      <c r="E906" s="15">
        <v>124</v>
      </c>
      <c r="F906" s="13" t="s">
        <v>258</v>
      </c>
      <c r="G906" s="15">
        <v>1</v>
      </c>
      <c r="H906" s="25">
        <v>43.645000000000003</v>
      </c>
      <c r="I906" s="22"/>
      <c r="J906" s="17">
        <v>0</v>
      </c>
      <c r="K906" s="18">
        <v>0</v>
      </c>
      <c r="L906" s="26">
        <f>I906*K906</f>
        <v>0</v>
      </c>
      <c r="M906" s="15">
        <v>37</v>
      </c>
      <c r="N906" s="13" t="s">
        <v>2542</v>
      </c>
      <c r="O906" s="13" t="s">
        <v>143</v>
      </c>
      <c r="P906" s="13" t="s">
        <v>30</v>
      </c>
      <c r="Q906" s="13" t="s">
        <v>1127</v>
      </c>
    </row>
    <row r="907" spans="2:17" s="12" customFormat="1" ht="72.95" customHeight="1" outlineLevel="4" x14ac:dyDescent="0.2">
      <c r="B907" s="13"/>
      <c r="C907" s="13" t="s">
        <v>2543</v>
      </c>
      <c r="D907" s="23" t="s">
        <v>2544</v>
      </c>
      <c r="E907" s="15">
        <v>111</v>
      </c>
      <c r="F907" s="13" t="s">
        <v>258</v>
      </c>
      <c r="G907" s="15">
        <v>1</v>
      </c>
      <c r="H907" s="25">
        <v>43.645000000000003</v>
      </c>
      <c r="I907" s="22"/>
      <c r="J907" s="17">
        <v>0</v>
      </c>
      <c r="K907" s="18">
        <v>0</v>
      </c>
      <c r="L907" s="26">
        <f>I907*K907</f>
        <v>0</v>
      </c>
      <c r="M907" s="15">
        <v>37</v>
      </c>
      <c r="N907" s="13" t="s">
        <v>2545</v>
      </c>
      <c r="O907" s="13" t="s">
        <v>143</v>
      </c>
      <c r="P907" s="13" t="s">
        <v>30</v>
      </c>
      <c r="Q907" s="13" t="s">
        <v>1127</v>
      </c>
    </row>
    <row r="908" spans="2:17" s="12" customFormat="1" ht="72.95" customHeight="1" outlineLevel="4" x14ac:dyDescent="0.2">
      <c r="B908" s="13"/>
      <c r="C908" s="13" t="s">
        <v>2546</v>
      </c>
      <c r="D908" s="23" t="s">
        <v>2547</v>
      </c>
      <c r="E908" s="15">
        <v>48</v>
      </c>
      <c r="F908" s="13" t="s">
        <v>258</v>
      </c>
      <c r="G908" s="15">
        <v>1</v>
      </c>
      <c r="H908" s="25">
        <v>380.625</v>
      </c>
      <c r="I908" s="17"/>
      <c r="J908" s="17">
        <v>0</v>
      </c>
      <c r="K908" s="18">
        <v>0</v>
      </c>
      <c r="L908" s="26">
        <f>H908*K908</f>
        <v>0</v>
      </c>
      <c r="M908" s="15">
        <v>514</v>
      </c>
      <c r="N908" s="13" t="s">
        <v>2548</v>
      </c>
      <c r="O908" s="13" t="s">
        <v>38</v>
      </c>
      <c r="P908" s="13" t="s">
        <v>30</v>
      </c>
      <c r="Q908" s="13" t="s">
        <v>2464</v>
      </c>
    </row>
    <row r="909" spans="2:17" s="12" customFormat="1" ht="72.95" customHeight="1" outlineLevel="4" x14ac:dyDescent="0.2">
      <c r="B909" s="13"/>
      <c r="C909" s="13" t="s">
        <v>2549</v>
      </c>
      <c r="D909" s="23" t="s">
        <v>2550</v>
      </c>
      <c r="E909" s="15">
        <v>23</v>
      </c>
      <c r="F909" s="13" t="s">
        <v>258</v>
      </c>
      <c r="G909" s="15">
        <v>1</v>
      </c>
      <c r="H909" s="25">
        <v>623.21</v>
      </c>
      <c r="I909" s="17"/>
      <c r="J909" s="17">
        <v>0</v>
      </c>
      <c r="K909" s="18">
        <v>0</v>
      </c>
      <c r="L909" s="26">
        <f>H909*K909</f>
        <v>0</v>
      </c>
      <c r="M909" s="15">
        <v>842</v>
      </c>
      <c r="N909" s="13" t="s">
        <v>2551</v>
      </c>
      <c r="O909" s="13" t="s">
        <v>38</v>
      </c>
      <c r="P909" s="13" t="s">
        <v>30</v>
      </c>
      <c r="Q909" s="13" t="s">
        <v>2464</v>
      </c>
    </row>
    <row r="910" spans="2:17" s="12" customFormat="1" ht="72.95" customHeight="1" outlineLevel="4" x14ac:dyDescent="0.2">
      <c r="B910" s="13"/>
      <c r="C910" s="13" t="s">
        <v>2552</v>
      </c>
      <c r="D910" s="23" t="s">
        <v>2553</v>
      </c>
      <c r="E910" s="15">
        <v>14</v>
      </c>
      <c r="F910" s="13" t="s">
        <v>258</v>
      </c>
      <c r="G910" s="15">
        <v>1</v>
      </c>
      <c r="H910" s="25">
        <v>826.20999999999992</v>
      </c>
      <c r="I910" s="17"/>
      <c r="J910" s="17">
        <v>0</v>
      </c>
      <c r="K910" s="18">
        <v>0</v>
      </c>
      <c r="L910" s="26">
        <f>H910*K910</f>
        <v>0</v>
      </c>
      <c r="M910" s="14">
        <v>1116</v>
      </c>
      <c r="N910" s="13" t="s">
        <v>2554</v>
      </c>
      <c r="O910" s="13" t="s">
        <v>143</v>
      </c>
      <c r="P910" s="13" t="s">
        <v>30</v>
      </c>
      <c r="Q910" s="13" t="s">
        <v>2464</v>
      </c>
    </row>
    <row r="911" spans="2:17" s="12" customFormat="1" ht="72.95" customHeight="1" outlineLevel="4" x14ac:dyDescent="0.2">
      <c r="B911" s="13"/>
      <c r="C911" s="13" t="s">
        <v>2555</v>
      </c>
      <c r="D911" s="23" t="s">
        <v>2556</v>
      </c>
      <c r="E911" s="15">
        <v>75</v>
      </c>
      <c r="F911" s="13" t="s">
        <v>258</v>
      </c>
      <c r="G911" s="15">
        <v>1</v>
      </c>
      <c r="H911" s="25">
        <v>63.945000000000007</v>
      </c>
      <c r="I911" s="22"/>
      <c r="J911" s="17">
        <v>0</v>
      </c>
      <c r="K911" s="18">
        <v>0</v>
      </c>
      <c r="L911" s="26">
        <f>I911*K911</f>
        <v>0</v>
      </c>
      <c r="M911" s="15">
        <v>54</v>
      </c>
      <c r="N911" s="13" t="s">
        <v>2557</v>
      </c>
      <c r="O911" s="13" t="s">
        <v>38</v>
      </c>
      <c r="P911" s="13" t="s">
        <v>30</v>
      </c>
      <c r="Q911" s="13" t="s">
        <v>2464</v>
      </c>
    </row>
    <row r="912" spans="2:17" s="12" customFormat="1" ht="72.95" customHeight="1" outlineLevel="4" x14ac:dyDescent="0.2">
      <c r="B912" s="13"/>
      <c r="C912" s="13" t="s">
        <v>2558</v>
      </c>
      <c r="D912" s="23" t="s">
        <v>2559</v>
      </c>
      <c r="E912" s="15">
        <v>30</v>
      </c>
      <c r="F912" s="13" t="s">
        <v>258</v>
      </c>
      <c r="G912" s="15">
        <v>1</v>
      </c>
      <c r="H912" s="25">
        <v>429.34500000000003</v>
      </c>
      <c r="I912" s="17"/>
      <c r="J912" s="17">
        <v>0</v>
      </c>
      <c r="K912" s="18">
        <v>0</v>
      </c>
      <c r="L912" s="26">
        <f t="shared" ref="L912:L917" si="46">H912*K912</f>
        <v>0</v>
      </c>
      <c r="M912" s="15">
        <v>580</v>
      </c>
      <c r="N912" s="13" t="s">
        <v>2560</v>
      </c>
      <c r="O912" s="13"/>
      <c r="P912" s="13" t="s">
        <v>30</v>
      </c>
      <c r="Q912" s="13" t="s">
        <v>2464</v>
      </c>
    </row>
    <row r="913" spans="2:17" s="12" customFormat="1" ht="72.95" customHeight="1" outlineLevel="4" x14ac:dyDescent="0.2">
      <c r="B913" s="13"/>
      <c r="C913" s="13" t="s">
        <v>2561</v>
      </c>
      <c r="D913" s="23" t="s">
        <v>2562</v>
      </c>
      <c r="E913" s="15">
        <v>148</v>
      </c>
      <c r="F913" s="13" t="s">
        <v>258</v>
      </c>
      <c r="G913" s="15">
        <v>1</v>
      </c>
      <c r="H913" s="25">
        <v>82.215000000000003</v>
      </c>
      <c r="I913" s="17"/>
      <c r="J913" s="17">
        <v>0</v>
      </c>
      <c r="K913" s="18">
        <v>0</v>
      </c>
      <c r="L913" s="26">
        <f t="shared" si="46"/>
        <v>0</v>
      </c>
      <c r="M913" s="15">
        <v>111</v>
      </c>
      <c r="N913" s="13" t="s">
        <v>2563</v>
      </c>
      <c r="O913" s="13" t="s">
        <v>38</v>
      </c>
      <c r="P913" s="13" t="s">
        <v>30</v>
      </c>
      <c r="Q913" s="13" t="s">
        <v>2464</v>
      </c>
    </row>
    <row r="914" spans="2:17" s="12" customFormat="1" ht="72.95" customHeight="1" outlineLevel="4" x14ac:dyDescent="0.2">
      <c r="B914" s="13"/>
      <c r="C914" s="13" t="s">
        <v>2564</v>
      </c>
      <c r="D914" s="23" t="s">
        <v>2565</v>
      </c>
      <c r="E914" s="15">
        <v>29</v>
      </c>
      <c r="F914" s="13" t="s">
        <v>258</v>
      </c>
      <c r="G914" s="15">
        <v>1</v>
      </c>
      <c r="H914" s="25">
        <v>62.930000000000007</v>
      </c>
      <c r="I914" s="17"/>
      <c r="J914" s="17">
        <v>0</v>
      </c>
      <c r="K914" s="18">
        <v>0</v>
      </c>
      <c r="L914" s="26">
        <f t="shared" si="46"/>
        <v>0</v>
      </c>
      <c r="M914" s="15">
        <v>85</v>
      </c>
      <c r="N914" s="13" t="s">
        <v>2566</v>
      </c>
      <c r="O914" s="13" t="s">
        <v>38</v>
      </c>
      <c r="P914" s="13" t="s">
        <v>30</v>
      </c>
      <c r="Q914" s="13" t="s">
        <v>2464</v>
      </c>
    </row>
    <row r="915" spans="2:17" s="12" customFormat="1" ht="72.95" customHeight="1" outlineLevel="4" x14ac:dyDescent="0.2">
      <c r="B915" s="13"/>
      <c r="C915" s="13" t="s">
        <v>2567</v>
      </c>
      <c r="D915" s="23" t="s">
        <v>2568</v>
      </c>
      <c r="E915" s="15">
        <v>30</v>
      </c>
      <c r="F915" s="13" t="s">
        <v>258</v>
      </c>
      <c r="G915" s="15">
        <v>1</v>
      </c>
      <c r="H915" s="25">
        <v>75.11</v>
      </c>
      <c r="I915" s="17"/>
      <c r="J915" s="17">
        <v>0</v>
      </c>
      <c r="K915" s="18">
        <v>0</v>
      </c>
      <c r="L915" s="26">
        <f t="shared" si="46"/>
        <v>0</v>
      </c>
      <c r="M915" s="15">
        <v>102</v>
      </c>
      <c r="N915" s="13" t="s">
        <v>2569</v>
      </c>
      <c r="O915" s="13"/>
      <c r="P915" s="13" t="s">
        <v>30</v>
      </c>
      <c r="Q915" s="13" t="s">
        <v>2464</v>
      </c>
    </row>
    <row r="916" spans="2:17" s="12" customFormat="1" ht="72.95" customHeight="1" outlineLevel="4" x14ac:dyDescent="0.2">
      <c r="B916" s="13"/>
      <c r="C916" s="13" t="s">
        <v>2570</v>
      </c>
      <c r="D916" s="23" t="s">
        <v>2571</v>
      </c>
      <c r="E916" s="15">
        <v>144</v>
      </c>
      <c r="F916" s="13" t="s">
        <v>258</v>
      </c>
      <c r="G916" s="15">
        <v>1</v>
      </c>
      <c r="H916" s="25">
        <v>72.064999999999998</v>
      </c>
      <c r="I916" s="17"/>
      <c r="J916" s="17">
        <v>0</v>
      </c>
      <c r="K916" s="18">
        <v>0</v>
      </c>
      <c r="L916" s="26">
        <f t="shared" si="46"/>
        <v>0</v>
      </c>
      <c r="M916" s="15">
        <v>98</v>
      </c>
      <c r="N916" s="13" t="s">
        <v>2572</v>
      </c>
      <c r="O916" s="13" t="s">
        <v>143</v>
      </c>
      <c r="P916" s="13" t="s">
        <v>30</v>
      </c>
      <c r="Q916" s="13" t="s">
        <v>2464</v>
      </c>
    </row>
    <row r="917" spans="2:17" s="12" customFormat="1" ht="72.95" customHeight="1" outlineLevel="4" x14ac:dyDescent="0.2">
      <c r="B917" s="13"/>
      <c r="C917" s="13" t="s">
        <v>2573</v>
      </c>
      <c r="D917" s="23" t="s">
        <v>2574</v>
      </c>
      <c r="E917" s="15">
        <v>131</v>
      </c>
      <c r="F917" s="13" t="s">
        <v>258</v>
      </c>
      <c r="G917" s="15">
        <v>1</v>
      </c>
      <c r="H917" s="25">
        <v>90.334999999999994</v>
      </c>
      <c r="I917" s="17"/>
      <c r="J917" s="17">
        <v>0</v>
      </c>
      <c r="K917" s="18">
        <v>0</v>
      </c>
      <c r="L917" s="26">
        <f t="shared" si="46"/>
        <v>0</v>
      </c>
      <c r="M917" s="15">
        <v>122</v>
      </c>
      <c r="N917" s="13" t="s">
        <v>2575</v>
      </c>
      <c r="O917" s="13" t="s">
        <v>38</v>
      </c>
      <c r="P917" s="13" t="s">
        <v>30</v>
      </c>
      <c r="Q917" s="13" t="s">
        <v>2464</v>
      </c>
    </row>
    <row r="918" spans="2:17" s="12" customFormat="1" ht="72.95" customHeight="1" outlineLevel="4" x14ac:dyDescent="0.2">
      <c r="B918" s="13"/>
      <c r="C918" s="13" t="s">
        <v>2576</v>
      </c>
      <c r="D918" s="23" t="s">
        <v>2577</v>
      </c>
      <c r="E918" s="15">
        <v>82</v>
      </c>
      <c r="F918" s="13" t="s">
        <v>258</v>
      </c>
      <c r="G918" s="15">
        <v>1</v>
      </c>
      <c r="H918" s="25">
        <v>220.255</v>
      </c>
      <c r="I918" s="19"/>
      <c r="J918" s="17">
        <v>0</v>
      </c>
      <c r="K918" s="18">
        <v>0</v>
      </c>
      <c r="L918" s="26">
        <f>I918*K918</f>
        <v>0</v>
      </c>
      <c r="M918" s="15">
        <v>185</v>
      </c>
      <c r="N918" s="13" t="s">
        <v>2578</v>
      </c>
      <c r="O918" s="13" t="s">
        <v>38</v>
      </c>
      <c r="P918" s="13" t="s">
        <v>30</v>
      </c>
      <c r="Q918" s="13" t="s">
        <v>2464</v>
      </c>
    </row>
    <row r="919" spans="2:17" s="12" customFormat="1" ht="72.95" customHeight="1" outlineLevel="4" x14ac:dyDescent="0.2">
      <c r="B919" s="13"/>
      <c r="C919" s="13" t="s">
        <v>2579</v>
      </c>
      <c r="D919" s="23" t="s">
        <v>2580</v>
      </c>
      <c r="E919" s="15">
        <v>23</v>
      </c>
      <c r="F919" s="13" t="s">
        <v>258</v>
      </c>
      <c r="G919" s="15">
        <v>1</v>
      </c>
      <c r="H919" s="25">
        <v>69.02000000000001</v>
      </c>
      <c r="I919" s="17"/>
      <c r="J919" s="17">
        <v>0</v>
      </c>
      <c r="K919" s="18">
        <v>0</v>
      </c>
      <c r="L919" s="26">
        <f>H919*K919</f>
        <v>0</v>
      </c>
      <c r="M919" s="15">
        <v>94</v>
      </c>
      <c r="N919" s="13" t="s">
        <v>2581</v>
      </c>
      <c r="O919" s="13" t="s">
        <v>38</v>
      </c>
      <c r="P919" s="13" t="s">
        <v>30</v>
      </c>
      <c r="Q919" s="13" t="s">
        <v>2464</v>
      </c>
    </row>
    <row r="920" spans="2:17" s="12" customFormat="1" ht="72.95" customHeight="1" outlineLevel="4" x14ac:dyDescent="0.2">
      <c r="B920" s="13"/>
      <c r="C920" s="13" t="s">
        <v>2582</v>
      </c>
      <c r="D920" s="23" t="s">
        <v>2583</v>
      </c>
      <c r="E920" s="15">
        <v>23</v>
      </c>
      <c r="F920" s="13" t="s">
        <v>258</v>
      </c>
      <c r="G920" s="15">
        <v>1</v>
      </c>
      <c r="H920" s="25">
        <v>183.715</v>
      </c>
      <c r="I920" s="22"/>
      <c r="J920" s="17">
        <v>0</v>
      </c>
      <c r="K920" s="18">
        <v>0</v>
      </c>
      <c r="L920" s="26">
        <f>I920*K920</f>
        <v>0</v>
      </c>
      <c r="M920" s="15">
        <v>154</v>
      </c>
      <c r="N920" s="13" t="s">
        <v>2584</v>
      </c>
      <c r="O920" s="13" t="s">
        <v>38</v>
      </c>
      <c r="P920" s="13" t="s">
        <v>30</v>
      </c>
      <c r="Q920" s="13" t="s">
        <v>2464</v>
      </c>
    </row>
    <row r="921" spans="2:17" s="1" customFormat="1" ht="33" customHeight="1" outlineLevel="2" x14ac:dyDescent="0.2">
      <c r="B921" s="61" t="s">
        <v>2585</v>
      </c>
      <c r="C921" s="61"/>
      <c r="D921" s="61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pans="2:17" s="1" customFormat="1" ht="33" customHeight="1" outlineLevel="3" x14ac:dyDescent="0.2">
      <c r="B922" s="55" t="s">
        <v>2586</v>
      </c>
      <c r="C922" s="55"/>
      <c r="D922" s="55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2:17" s="1" customFormat="1" ht="33" customHeight="1" outlineLevel="4" x14ac:dyDescent="0.2">
      <c r="B923" s="56" t="s">
        <v>2587</v>
      </c>
      <c r="C923" s="56"/>
      <c r="D923" s="56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2:17" s="12" customFormat="1" ht="72.95" customHeight="1" outlineLevel="5" x14ac:dyDescent="0.2">
      <c r="B924" s="13"/>
      <c r="C924" s="13" t="s">
        <v>2588</v>
      </c>
      <c r="D924" s="23" t="s">
        <v>2589</v>
      </c>
      <c r="E924" s="15">
        <v>496</v>
      </c>
      <c r="F924" s="13" t="s">
        <v>258</v>
      </c>
      <c r="G924" s="15">
        <v>1</v>
      </c>
      <c r="H924" s="25">
        <v>160.37</v>
      </c>
      <c r="I924" s="17"/>
      <c r="J924" s="17">
        <v>0</v>
      </c>
      <c r="K924" s="18">
        <v>0</v>
      </c>
      <c r="L924" s="26">
        <f>H924*K924</f>
        <v>0</v>
      </c>
      <c r="M924" s="15">
        <v>217</v>
      </c>
      <c r="N924" s="13" t="s">
        <v>2590</v>
      </c>
      <c r="O924" s="13" t="s">
        <v>38</v>
      </c>
      <c r="P924" s="13" t="s">
        <v>30</v>
      </c>
      <c r="Q924" s="13" t="s">
        <v>2591</v>
      </c>
    </row>
    <row r="925" spans="2:17" s="12" customFormat="1" ht="72.95" customHeight="1" outlineLevel="5" x14ac:dyDescent="0.2">
      <c r="B925" s="13"/>
      <c r="C925" s="13" t="s">
        <v>2592</v>
      </c>
      <c r="D925" s="23" t="s">
        <v>2593</v>
      </c>
      <c r="E925" s="14">
        <v>4325</v>
      </c>
      <c r="F925" s="13" t="s">
        <v>258</v>
      </c>
      <c r="G925" s="15">
        <v>1</v>
      </c>
      <c r="H925" s="25">
        <v>196.91000000000003</v>
      </c>
      <c r="I925" s="17"/>
      <c r="J925" s="17">
        <v>0</v>
      </c>
      <c r="K925" s="18">
        <v>0</v>
      </c>
      <c r="L925" s="26">
        <f>H925*K925</f>
        <v>0</v>
      </c>
      <c r="M925" s="15">
        <v>266</v>
      </c>
      <c r="N925" s="13" t="s">
        <v>2594</v>
      </c>
      <c r="O925" s="13" t="s">
        <v>29</v>
      </c>
      <c r="P925" s="13" t="s">
        <v>30</v>
      </c>
      <c r="Q925" s="13" t="s">
        <v>2591</v>
      </c>
    </row>
    <row r="926" spans="2:17" s="12" customFormat="1" ht="72.95" customHeight="1" outlineLevel="5" x14ac:dyDescent="0.2">
      <c r="B926" s="13"/>
      <c r="C926" s="13" t="s">
        <v>2595</v>
      </c>
      <c r="D926" s="23" t="s">
        <v>2596</v>
      </c>
      <c r="E926" s="15">
        <v>88</v>
      </c>
      <c r="F926" s="13" t="s">
        <v>258</v>
      </c>
      <c r="G926" s="15">
        <v>1</v>
      </c>
      <c r="H926" s="25">
        <v>160.37</v>
      </c>
      <c r="I926" s="17"/>
      <c r="J926" s="17">
        <v>0</v>
      </c>
      <c r="K926" s="18">
        <v>0</v>
      </c>
      <c r="L926" s="26">
        <f>H926*K926</f>
        <v>0</v>
      </c>
      <c r="M926" s="15">
        <v>217</v>
      </c>
      <c r="N926" s="13" t="s">
        <v>2597</v>
      </c>
      <c r="O926" s="13" t="s">
        <v>38</v>
      </c>
      <c r="P926" s="13" t="s">
        <v>30</v>
      </c>
      <c r="Q926" s="13" t="s">
        <v>2591</v>
      </c>
    </row>
    <row r="927" spans="2:17" s="12" customFormat="1" ht="72.95" customHeight="1" outlineLevel="5" x14ac:dyDescent="0.2">
      <c r="B927" s="13"/>
      <c r="C927" s="13" t="s">
        <v>2598</v>
      </c>
      <c r="D927" s="23" t="s">
        <v>2599</v>
      </c>
      <c r="E927" s="15">
        <v>570</v>
      </c>
      <c r="F927" s="13" t="s">
        <v>258</v>
      </c>
      <c r="G927" s="15">
        <v>1</v>
      </c>
      <c r="H927" s="25">
        <v>160.37</v>
      </c>
      <c r="I927" s="17"/>
      <c r="J927" s="17">
        <v>0</v>
      </c>
      <c r="K927" s="18">
        <v>0</v>
      </c>
      <c r="L927" s="26">
        <f>H927*K927</f>
        <v>0</v>
      </c>
      <c r="M927" s="15">
        <v>217</v>
      </c>
      <c r="N927" s="13" t="s">
        <v>2600</v>
      </c>
      <c r="O927" s="13" t="s">
        <v>38</v>
      </c>
      <c r="P927" s="13" t="s">
        <v>30</v>
      </c>
      <c r="Q927" s="13" t="s">
        <v>2591</v>
      </c>
    </row>
    <row r="928" spans="2:17" s="1" customFormat="1" ht="33" customHeight="1" outlineLevel="4" x14ac:dyDescent="0.2">
      <c r="B928" s="61" t="s">
        <v>2601</v>
      </c>
      <c r="C928" s="61"/>
      <c r="D928" s="61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spans="2:17" s="12" customFormat="1" ht="72.95" customHeight="1" outlineLevel="5" x14ac:dyDescent="0.2">
      <c r="B929" s="13"/>
      <c r="C929" s="13" t="s">
        <v>2602</v>
      </c>
      <c r="D929" s="23" t="s">
        <v>2603</v>
      </c>
      <c r="E929" s="14">
        <v>1424</v>
      </c>
      <c r="F929" s="13" t="s">
        <v>258</v>
      </c>
      <c r="G929" s="15">
        <v>1</v>
      </c>
      <c r="H929" s="25">
        <v>635.3900000000001</v>
      </c>
      <c r="I929" s="17"/>
      <c r="J929" s="17">
        <v>0</v>
      </c>
      <c r="K929" s="18">
        <v>0</v>
      </c>
      <c r="L929" s="26">
        <f>H929*K929</f>
        <v>0</v>
      </c>
      <c r="M929" s="15">
        <v>859</v>
      </c>
      <c r="N929" s="13" t="s">
        <v>2604</v>
      </c>
      <c r="O929" s="13" t="s">
        <v>42</v>
      </c>
      <c r="P929" s="13" t="s">
        <v>30</v>
      </c>
      <c r="Q929" s="13" t="s">
        <v>2591</v>
      </c>
    </row>
    <row r="930" spans="2:17" s="12" customFormat="1" ht="72.95" customHeight="1" outlineLevel="5" x14ac:dyDescent="0.2">
      <c r="B930" s="13"/>
      <c r="C930" s="13" t="s">
        <v>2605</v>
      </c>
      <c r="D930" s="23" t="s">
        <v>2606</v>
      </c>
      <c r="E930" s="14">
        <v>4919</v>
      </c>
      <c r="F930" s="13" t="s">
        <v>258</v>
      </c>
      <c r="G930" s="15">
        <v>1</v>
      </c>
      <c r="H930" s="25">
        <v>635.3900000000001</v>
      </c>
      <c r="I930" s="17"/>
      <c r="J930" s="17">
        <v>0</v>
      </c>
      <c r="K930" s="18">
        <v>0</v>
      </c>
      <c r="L930" s="26">
        <f>H930*K930</f>
        <v>0</v>
      </c>
      <c r="M930" s="15">
        <v>859</v>
      </c>
      <c r="N930" s="13" t="s">
        <v>2607</v>
      </c>
      <c r="O930" s="13" t="s">
        <v>29</v>
      </c>
      <c r="P930" s="13" t="s">
        <v>30</v>
      </c>
      <c r="Q930" s="13" t="s">
        <v>2591</v>
      </c>
    </row>
    <row r="931" spans="2:17" s="1" customFormat="1" ht="33" customHeight="1" outlineLevel="3" x14ac:dyDescent="0.2">
      <c r="B931" s="61" t="s">
        <v>2608</v>
      </c>
      <c r="C931" s="61"/>
      <c r="D931" s="61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spans="2:17" s="12" customFormat="1" ht="72.95" customHeight="1" outlineLevel="4" x14ac:dyDescent="0.2">
      <c r="B932" s="13"/>
      <c r="C932" s="13" t="s">
        <v>2609</v>
      </c>
      <c r="D932" s="23" t="s">
        <v>2610</v>
      </c>
      <c r="E932" s="14">
        <v>1281</v>
      </c>
      <c r="F932" s="13" t="s">
        <v>258</v>
      </c>
      <c r="G932" s="15">
        <v>1</v>
      </c>
      <c r="H932" s="25">
        <v>221.27000000000004</v>
      </c>
      <c r="I932" s="17"/>
      <c r="J932" s="17">
        <v>0</v>
      </c>
      <c r="K932" s="18">
        <v>0</v>
      </c>
      <c r="L932" s="26">
        <f t="shared" ref="L932:L975" si="47">H932*K932</f>
        <v>0</v>
      </c>
      <c r="M932" s="15">
        <v>300</v>
      </c>
      <c r="N932" s="13" t="s">
        <v>2611</v>
      </c>
      <c r="O932" s="13" t="s">
        <v>42</v>
      </c>
      <c r="P932" s="13" t="s">
        <v>30</v>
      </c>
      <c r="Q932" s="13" t="s">
        <v>31</v>
      </c>
    </row>
    <row r="933" spans="2:17" s="12" customFormat="1" ht="72.95" customHeight="1" outlineLevel="4" x14ac:dyDescent="0.2">
      <c r="B933" s="13"/>
      <c r="C933" s="13" t="s">
        <v>2612</v>
      </c>
      <c r="D933" s="23" t="s">
        <v>2613</v>
      </c>
      <c r="E933" s="14">
        <v>1570</v>
      </c>
      <c r="F933" s="13" t="s">
        <v>258</v>
      </c>
      <c r="G933" s="15">
        <v>1</v>
      </c>
      <c r="H933" s="25">
        <v>221.27000000000004</v>
      </c>
      <c r="I933" s="17"/>
      <c r="J933" s="17">
        <v>0</v>
      </c>
      <c r="K933" s="18">
        <v>0</v>
      </c>
      <c r="L933" s="26">
        <f t="shared" si="47"/>
        <v>0</v>
      </c>
      <c r="M933" s="15">
        <v>300</v>
      </c>
      <c r="N933" s="13" t="s">
        <v>2614</v>
      </c>
      <c r="O933" s="13" t="s">
        <v>29</v>
      </c>
      <c r="P933" s="13" t="s">
        <v>30</v>
      </c>
      <c r="Q933" s="13" t="s">
        <v>31</v>
      </c>
    </row>
    <row r="934" spans="2:17" s="12" customFormat="1" ht="72.95" customHeight="1" outlineLevel="4" x14ac:dyDescent="0.2">
      <c r="B934" s="13"/>
      <c r="C934" s="13" t="s">
        <v>2615</v>
      </c>
      <c r="D934" s="23" t="s">
        <v>2616</v>
      </c>
      <c r="E934" s="14">
        <v>2882</v>
      </c>
      <c r="F934" s="13" t="s">
        <v>258</v>
      </c>
      <c r="G934" s="15">
        <v>1</v>
      </c>
      <c r="H934" s="25">
        <v>221.27000000000004</v>
      </c>
      <c r="I934" s="17"/>
      <c r="J934" s="17">
        <v>0</v>
      </c>
      <c r="K934" s="18">
        <v>0</v>
      </c>
      <c r="L934" s="26">
        <f t="shared" si="47"/>
        <v>0</v>
      </c>
      <c r="M934" s="15">
        <v>300</v>
      </c>
      <c r="N934" s="13" t="s">
        <v>2617</v>
      </c>
      <c r="O934" s="13" t="s">
        <v>29</v>
      </c>
      <c r="P934" s="13" t="s">
        <v>30</v>
      </c>
      <c r="Q934" s="13" t="s">
        <v>31</v>
      </c>
    </row>
    <row r="935" spans="2:17" s="12" customFormat="1" ht="72.95" customHeight="1" outlineLevel="4" x14ac:dyDescent="0.2">
      <c r="B935" s="13"/>
      <c r="C935" s="13" t="s">
        <v>2618</v>
      </c>
      <c r="D935" s="23" t="s">
        <v>2619</v>
      </c>
      <c r="E935" s="14">
        <v>1829</v>
      </c>
      <c r="F935" s="13" t="s">
        <v>258</v>
      </c>
      <c r="G935" s="15">
        <v>1</v>
      </c>
      <c r="H935" s="25">
        <v>360.32499999999999</v>
      </c>
      <c r="I935" s="17"/>
      <c r="J935" s="17">
        <v>0</v>
      </c>
      <c r="K935" s="18">
        <v>0</v>
      </c>
      <c r="L935" s="26">
        <f t="shared" si="47"/>
        <v>0</v>
      </c>
      <c r="M935" s="15">
        <v>487</v>
      </c>
      <c r="N935" s="13" t="s">
        <v>2620</v>
      </c>
      <c r="O935" s="13" t="s">
        <v>42</v>
      </c>
      <c r="P935" s="13" t="s">
        <v>30</v>
      </c>
      <c r="Q935" s="13" t="s">
        <v>31</v>
      </c>
    </row>
    <row r="936" spans="2:17" s="12" customFormat="1" ht="72.95" customHeight="1" outlineLevel="4" x14ac:dyDescent="0.2">
      <c r="B936" s="13"/>
      <c r="C936" s="13" t="s">
        <v>2621</v>
      </c>
      <c r="D936" s="23" t="s">
        <v>2622</v>
      </c>
      <c r="E936" s="15">
        <v>787</v>
      </c>
      <c r="F936" s="13" t="s">
        <v>258</v>
      </c>
      <c r="G936" s="15">
        <v>1</v>
      </c>
      <c r="H936" s="25">
        <v>360.32499999999999</v>
      </c>
      <c r="I936" s="17"/>
      <c r="J936" s="17">
        <v>0</v>
      </c>
      <c r="K936" s="18">
        <v>0</v>
      </c>
      <c r="L936" s="26">
        <f t="shared" si="47"/>
        <v>0</v>
      </c>
      <c r="M936" s="15">
        <v>487</v>
      </c>
      <c r="N936" s="13" t="s">
        <v>2623</v>
      </c>
      <c r="O936" s="13" t="s">
        <v>29</v>
      </c>
      <c r="P936" s="13" t="s">
        <v>30</v>
      </c>
      <c r="Q936" s="13" t="s">
        <v>31</v>
      </c>
    </row>
    <row r="937" spans="2:17" s="12" customFormat="1" ht="72.95" customHeight="1" outlineLevel="4" x14ac:dyDescent="0.2">
      <c r="B937" s="13"/>
      <c r="C937" s="13" t="s">
        <v>2624</v>
      </c>
      <c r="D937" s="23" t="s">
        <v>2625</v>
      </c>
      <c r="E937" s="15">
        <v>768</v>
      </c>
      <c r="F937" s="13" t="s">
        <v>258</v>
      </c>
      <c r="G937" s="15">
        <v>1</v>
      </c>
      <c r="H937" s="25">
        <v>360.32499999999999</v>
      </c>
      <c r="I937" s="17"/>
      <c r="J937" s="17">
        <v>0</v>
      </c>
      <c r="K937" s="18">
        <v>0</v>
      </c>
      <c r="L937" s="26">
        <f t="shared" si="47"/>
        <v>0</v>
      </c>
      <c r="M937" s="15">
        <v>487</v>
      </c>
      <c r="N937" s="13" t="s">
        <v>2626</v>
      </c>
      <c r="O937" s="13" t="s">
        <v>29</v>
      </c>
      <c r="P937" s="13" t="s">
        <v>30</v>
      </c>
      <c r="Q937" s="13" t="s">
        <v>31</v>
      </c>
    </row>
    <row r="938" spans="2:17" s="12" customFormat="1" ht="72.95" customHeight="1" outlineLevel="4" x14ac:dyDescent="0.2">
      <c r="B938" s="13"/>
      <c r="C938" s="13" t="s">
        <v>2627</v>
      </c>
      <c r="D938" s="23" t="s">
        <v>2628</v>
      </c>
      <c r="E938" s="14">
        <v>3558</v>
      </c>
      <c r="F938" s="13" t="s">
        <v>258</v>
      </c>
      <c r="G938" s="15">
        <v>1</v>
      </c>
      <c r="H938" s="25">
        <v>221.27000000000004</v>
      </c>
      <c r="I938" s="17"/>
      <c r="J938" s="17">
        <v>0</v>
      </c>
      <c r="K938" s="18">
        <v>0</v>
      </c>
      <c r="L938" s="26">
        <f t="shared" si="47"/>
        <v>0</v>
      </c>
      <c r="M938" s="15">
        <v>300</v>
      </c>
      <c r="N938" s="13" t="s">
        <v>2629</v>
      </c>
      <c r="O938" s="13" t="s">
        <v>29</v>
      </c>
      <c r="P938" s="13" t="s">
        <v>30</v>
      </c>
      <c r="Q938" s="13" t="s">
        <v>31</v>
      </c>
    </row>
    <row r="939" spans="2:17" s="12" customFormat="1" ht="72.95" customHeight="1" outlineLevel="4" x14ac:dyDescent="0.2">
      <c r="B939" s="13"/>
      <c r="C939" s="13" t="s">
        <v>2630</v>
      </c>
      <c r="D939" s="23" t="s">
        <v>2631</v>
      </c>
      <c r="E939" s="14">
        <v>2217</v>
      </c>
      <c r="F939" s="13" t="s">
        <v>258</v>
      </c>
      <c r="G939" s="15">
        <v>1</v>
      </c>
      <c r="H939" s="25">
        <v>221.27000000000004</v>
      </c>
      <c r="I939" s="17"/>
      <c r="J939" s="17">
        <v>0</v>
      </c>
      <c r="K939" s="18">
        <v>0</v>
      </c>
      <c r="L939" s="26">
        <f t="shared" si="47"/>
        <v>0</v>
      </c>
      <c r="M939" s="15">
        <v>300</v>
      </c>
      <c r="N939" s="13" t="s">
        <v>2632</v>
      </c>
      <c r="O939" s="13" t="s">
        <v>29</v>
      </c>
      <c r="P939" s="13" t="s">
        <v>30</v>
      </c>
      <c r="Q939" s="13" t="s">
        <v>31</v>
      </c>
    </row>
    <row r="940" spans="2:17" s="12" customFormat="1" ht="72.95" customHeight="1" outlineLevel="4" x14ac:dyDescent="0.2">
      <c r="B940" s="13"/>
      <c r="C940" s="13" t="s">
        <v>2633</v>
      </c>
      <c r="D940" s="23" t="s">
        <v>2634</v>
      </c>
      <c r="E940" s="14">
        <v>3432</v>
      </c>
      <c r="F940" s="13" t="s">
        <v>258</v>
      </c>
      <c r="G940" s="15">
        <v>1</v>
      </c>
      <c r="H940" s="25">
        <v>221.27000000000004</v>
      </c>
      <c r="I940" s="17"/>
      <c r="J940" s="17">
        <v>0</v>
      </c>
      <c r="K940" s="18">
        <v>0</v>
      </c>
      <c r="L940" s="26">
        <f t="shared" si="47"/>
        <v>0</v>
      </c>
      <c r="M940" s="15">
        <v>300</v>
      </c>
      <c r="N940" s="13" t="s">
        <v>2635</v>
      </c>
      <c r="O940" s="13" t="s">
        <v>29</v>
      </c>
      <c r="P940" s="13" t="s">
        <v>30</v>
      </c>
      <c r="Q940" s="13" t="s">
        <v>31</v>
      </c>
    </row>
    <row r="941" spans="2:17" s="12" customFormat="1" ht="72.95" customHeight="1" outlineLevel="4" x14ac:dyDescent="0.2">
      <c r="B941" s="13"/>
      <c r="C941" s="13" t="s">
        <v>2636</v>
      </c>
      <c r="D941" s="23" t="s">
        <v>2637</v>
      </c>
      <c r="E941" s="14">
        <v>5435</v>
      </c>
      <c r="F941" s="13" t="s">
        <v>258</v>
      </c>
      <c r="G941" s="15">
        <v>1</v>
      </c>
      <c r="H941" s="25">
        <v>360.32499999999999</v>
      </c>
      <c r="I941" s="17"/>
      <c r="J941" s="17">
        <v>0</v>
      </c>
      <c r="K941" s="18">
        <v>0</v>
      </c>
      <c r="L941" s="26">
        <f t="shared" si="47"/>
        <v>0</v>
      </c>
      <c r="M941" s="15">
        <v>487</v>
      </c>
      <c r="N941" s="13" t="s">
        <v>2638</v>
      </c>
      <c r="O941" s="13" t="s">
        <v>42</v>
      </c>
      <c r="P941" s="13" t="s">
        <v>30</v>
      </c>
      <c r="Q941" s="13" t="s">
        <v>31</v>
      </c>
    </row>
    <row r="942" spans="2:17" s="12" customFormat="1" ht="72.95" customHeight="1" outlineLevel="4" x14ac:dyDescent="0.2">
      <c r="B942" s="13"/>
      <c r="C942" s="13" t="s">
        <v>2639</v>
      </c>
      <c r="D942" s="23" t="s">
        <v>2640</v>
      </c>
      <c r="E942" s="14">
        <v>2130</v>
      </c>
      <c r="F942" s="13" t="s">
        <v>258</v>
      </c>
      <c r="G942" s="15">
        <v>1</v>
      </c>
      <c r="H942" s="25">
        <v>360.32499999999999</v>
      </c>
      <c r="I942" s="17"/>
      <c r="J942" s="17">
        <v>0</v>
      </c>
      <c r="K942" s="18">
        <v>0</v>
      </c>
      <c r="L942" s="26">
        <f t="shared" si="47"/>
        <v>0</v>
      </c>
      <c r="M942" s="15">
        <v>487</v>
      </c>
      <c r="N942" s="13" t="s">
        <v>2641</v>
      </c>
      <c r="O942" s="13" t="s">
        <v>38</v>
      </c>
      <c r="P942" s="13" t="s">
        <v>30</v>
      </c>
      <c r="Q942" s="13" t="s">
        <v>31</v>
      </c>
    </row>
    <row r="943" spans="2:17" s="12" customFormat="1" ht="72.95" customHeight="1" outlineLevel="4" x14ac:dyDescent="0.2">
      <c r="B943" s="13"/>
      <c r="C943" s="13" t="s">
        <v>2642</v>
      </c>
      <c r="D943" s="23" t="s">
        <v>2643</v>
      </c>
      <c r="E943" s="14">
        <v>5085</v>
      </c>
      <c r="F943" s="13" t="s">
        <v>258</v>
      </c>
      <c r="G943" s="15">
        <v>1</v>
      </c>
      <c r="H943" s="25">
        <v>360.32499999999999</v>
      </c>
      <c r="I943" s="17"/>
      <c r="J943" s="17">
        <v>0</v>
      </c>
      <c r="K943" s="18">
        <v>0</v>
      </c>
      <c r="L943" s="26">
        <f t="shared" si="47"/>
        <v>0</v>
      </c>
      <c r="M943" s="15">
        <v>487</v>
      </c>
      <c r="N943" s="13" t="s">
        <v>2644</v>
      </c>
      <c r="O943" s="13" t="s">
        <v>29</v>
      </c>
      <c r="P943" s="13" t="s">
        <v>30</v>
      </c>
      <c r="Q943" s="13" t="s">
        <v>31</v>
      </c>
    </row>
    <row r="944" spans="2:17" s="12" customFormat="1" ht="72.95" customHeight="1" outlineLevel="4" x14ac:dyDescent="0.2">
      <c r="B944" s="13"/>
      <c r="C944" s="13" t="s">
        <v>2645</v>
      </c>
      <c r="D944" s="23" t="s">
        <v>2646</v>
      </c>
      <c r="E944" s="14">
        <v>7303</v>
      </c>
      <c r="F944" s="13" t="s">
        <v>258</v>
      </c>
      <c r="G944" s="15">
        <v>1</v>
      </c>
      <c r="H944" s="25">
        <v>344.08500000000004</v>
      </c>
      <c r="I944" s="17"/>
      <c r="J944" s="17">
        <v>0</v>
      </c>
      <c r="K944" s="18">
        <v>0</v>
      </c>
      <c r="L944" s="26">
        <f t="shared" si="47"/>
        <v>0</v>
      </c>
      <c r="M944" s="15">
        <v>465</v>
      </c>
      <c r="N944" s="13" t="s">
        <v>2647</v>
      </c>
      <c r="O944" s="13" t="s">
        <v>29</v>
      </c>
      <c r="P944" s="13" t="s">
        <v>30</v>
      </c>
      <c r="Q944" s="13" t="s">
        <v>2648</v>
      </c>
    </row>
    <row r="945" spans="2:17" s="12" customFormat="1" ht="72.95" customHeight="1" outlineLevel="4" x14ac:dyDescent="0.2">
      <c r="B945" s="13"/>
      <c r="C945" s="13" t="s">
        <v>2649</v>
      </c>
      <c r="D945" s="23" t="s">
        <v>2650</v>
      </c>
      <c r="E945" s="14">
        <v>2042</v>
      </c>
      <c r="F945" s="13" t="s">
        <v>258</v>
      </c>
      <c r="G945" s="15">
        <v>1</v>
      </c>
      <c r="H945" s="25">
        <v>1051.54</v>
      </c>
      <c r="I945" s="17"/>
      <c r="J945" s="17">
        <v>0</v>
      </c>
      <c r="K945" s="18">
        <v>0</v>
      </c>
      <c r="L945" s="26">
        <f t="shared" si="47"/>
        <v>0</v>
      </c>
      <c r="M945" s="14">
        <v>1419</v>
      </c>
      <c r="N945" s="13" t="s">
        <v>2651</v>
      </c>
      <c r="O945" s="13" t="s">
        <v>29</v>
      </c>
      <c r="P945" s="13" t="s">
        <v>30</v>
      </c>
      <c r="Q945" s="13" t="s">
        <v>2648</v>
      </c>
    </row>
    <row r="946" spans="2:17" s="12" customFormat="1" ht="72.95" customHeight="1" outlineLevel="4" x14ac:dyDescent="0.2">
      <c r="B946" s="13"/>
      <c r="C946" s="13" t="s">
        <v>2652</v>
      </c>
      <c r="D946" s="23" t="s">
        <v>2653</v>
      </c>
      <c r="E946" s="14">
        <v>2853</v>
      </c>
      <c r="F946" s="13" t="s">
        <v>258</v>
      </c>
      <c r="G946" s="15">
        <v>1</v>
      </c>
      <c r="H946" s="25">
        <v>1341.8300000000002</v>
      </c>
      <c r="I946" s="17"/>
      <c r="J946" s="17">
        <v>0</v>
      </c>
      <c r="K946" s="18">
        <v>0</v>
      </c>
      <c r="L946" s="26">
        <f t="shared" si="47"/>
        <v>0</v>
      </c>
      <c r="M946" s="14">
        <v>1811</v>
      </c>
      <c r="N946" s="13" t="s">
        <v>2654</v>
      </c>
      <c r="O946" s="13" t="s">
        <v>29</v>
      </c>
      <c r="P946" s="13" t="s">
        <v>30</v>
      </c>
      <c r="Q946" s="13" t="s">
        <v>2648</v>
      </c>
    </row>
    <row r="947" spans="2:17" s="12" customFormat="1" ht="72.95" customHeight="1" outlineLevel="4" x14ac:dyDescent="0.2">
      <c r="B947" s="13"/>
      <c r="C947" s="13" t="s">
        <v>2655</v>
      </c>
      <c r="D947" s="23" t="s">
        <v>2656</v>
      </c>
      <c r="E947" s="14">
        <v>5046</v>
      </c>
      <c r="F947" s="13" t="s">
        <v>258</v>
      </c>
      <c r="G947" s="15">
        <v>1</v>
      </c>
      <c r="H947" s="25">
        <v>344.08500000000004</v>
      </c>
      <c r="I947" s="17"/>
      <c r="J947" s="17">
        <v>0</v>
      </c>
      <c r="K947" s="18">
        <v>0</v>
      </c>
      <c r="L947" s="26">
        <f t="shared" si="47"/>
        <v>0</v>
      </c>
      <c r="M947" s="15">
        <v>465</v>
      </c>
      <c r="N947" s="13" t="s">
        <v>2657</v>
      </c>
      <c r="O947" s="13" t="s">
        <v>29</v>
      </c>
      <c r="P947" s="13" t="s">
        <v>30</v>
      </c>
      <c r="Q947" s="13" t="s">
        <v>2648</v>
      </c>
    </row>
    <row r="948" spans="2:17" s="12" customFormat="1" ht="72.95" customHeight="1" outlineLevel="4" x14ac:dyDescent="0.2">
      <c r="B948" s="13"/>
      <c r="C948" s="13" t="s">
        <v>2658</v>
      </c>
      <c r="D948" s="23" t="s">
        <v>2659</v>
      </c>
      <c r="E948" s="14">
        <v>1001</v>
      </c>
      <c r="F948" s="13" t="s">
        <v>258</v>
      </c>
      <c r="G948" s="15">
        <v>1</v>
      </c>
      <c r="H948" s="25">
        <v>1051.54</v>
      </c>
      <c r="I948" s="17"/>
      <c r="J948" s="17">
        <v>0</v>
      </c>
      <c r="K948" s="18">
        <v>0</v>
      </c>
      <c r="L948" s="26">
        <f t="shared" si="47"/>
        <v>0</v>
      </c>
      <c r="M948" s="14">
        <v>1419</v>
      </c>
      <c r="N948" s="13" t="s">
        <v>2660</v>
      </c>
      <c r="O948" s="13" t="s">
        <v>29</v>
      </c>
      <c r="P948" s="13" t="s">
        <v>30</v>
      </c>
      <c r="Q948" s="13" t="s">
        <v>2648</v>
      </c>
    </row>
    <row r="949" spans="2:17" s="12" customFormat="1" ht="72.95" customHeight="1" outlineLevel="4" x14ac:dyDescent="0.2">
      <c r="B949" s="13"/>
      <c r="C949" s="13" t="s">
        <v>2661</v>
      </c>
      <c r="D949" s="23" t="s">
        <v>2662</v>
      </c>
      <c r="E949" s="15">
        <v>956</v>
      </c>
      <c r="F949" s="13" t="s">
        <v>258</v>
      </c>
      <c r="G949" s="15">
        <v>1</v>
      </c>
      <c r="H949" s="25">
        <v>1341.8300000000002</v>
      </c>
      <c r="I949" s="17"/>
      <c r="J949" s="17">
        <v>0</v>
      </c>
      <c r="K949" s="18">
        <v>0</v>
      </c>
      <c r="L949" s="26">
        <f t="shared" si="47"/>
        <v>0</v>
      </c>
      <c r="M949" s="14">
        <v>1811</v>
      </c>
      <c r="N949" s="13" t="s">
        <v>2663</v>
      </c>
      <c r="O949" s="13" t="s">
        <v>29</v>
      </c>
      <c r="P949" s="13" t="s">
        <v>30</v>
      </c>
      <c r="Q949" s="13" t="s">
        <v>2648</v>
      </c>
    </row>
    <row r="950" spans="2:17" s="12" customFormat="1" ht="72.95" customHeight="1" outlineLevel="4" x14ac:dyDescent="0.2">
      <c r="B950" s="13"/>
      <c r="C950" s="13" t="s">
        <v>2664</v>
      </c>
      <c r="D950" s="23" t="s">
        <v>2665</v>
      </c>
      <c r="E950" s="15">
        <v>458</v>
      </c>
      <c r="F950" s="13" t="s">
        <v>258</v>
      </c>
      <c r="G950" s="15">
        <v>1</v>
      </c>
      <c r="H950" s="25">
        <v>344.08500000000004</v>
      </c>
      <c r="I950" s="17"/>
      <c r="J950" s="17">
        <v>0</v>
      </c>
      <c r="K950" s="18">
        <v>0</v>
      </c>
      <c r="L950" s="26">
        <f t="shared" si="47"/>
        <v>0</v>
      </c>
      <c r="M950" s="15">
        <v>465</v>
      </c>
      <c r="N950" s="13" t="s">
        <v>2666</v>
      </c>
      <c r="O950" s="13" t="s">
        <v>29</v>
      </c>
      <c r="P950" s="13" t="s">
        <v>30</v>
      </c>
      <c r="Q950" s="13" t="s">
        <v>2648</v>
      </c>
    </row>
    <row r="951" spans="2:17" s="12" customFormat="1" ht="72.95" customHeight="1" outlineLevel="4" x14ac:dyDescent="0.2">
      <c r="B951" s="13"/>
      <c r="C951" s="13" t="s">
        <v>2667</v>
      </c>
      <c r="D951" s="23" t="s">
        <v>2668</v>
      </c>
      <c r="E951" s="14">
        <v>1541</v>
      </c>
      <c r="F951" s="13" t="s">
        <v>258</v>
      </c>
      <c r="G951" s="15">
        <v>1</v>
      </c>
      <c r="H951" s="25">
        <v>1051.54</v>
      </c>
      <c r="I951" s="17"/>
      <c r="J951" s="17">
        <v>0</v>
      </c>
      <c r="K951" s="18">
        <v>0</v>
      </c>
      <c r="L951" s="26">
        <f t="shared" si="47"/>
        <v>0</v>
      </c>
      <c r="M951" s="14">
        <v>1419</v>
      </c>
      <c r="N951" s="13" t="s">
        <v>2669</v>
      </c>
      <c r="O951" s="13" t="s">
        <v>38</v>
      </c>
      <c r="P951" s="13" t="s">
        <v>30</v>
      </c>
      <c r="Q951" s="13" t="s">
        <v>2648</v>
      </c>
    </row>
    <row r="952" spans="2:17" s="12" customFormat="1" ht="72.95" customHeight="1" outlineLevel="4" x14ac:dyDescent="0.2">
      <c r="B952" s="13"/>
      <c r="C952" s="13" t="s">
        <v>2670</v>
      </c>
      <c r="D952" s="23" t="s">
        <v>2671</v>
      </c>
      <c r="E952" s="14">
        <v>1419</v>
      </c>
      <c r="F952" s="13" t="s">
        <v>258</v>
      </c>
      <c r="G952" s="15">
        <v>1</v>
      </c>
      <c r="H952" s="25">
        <v>1341.8300000000002</v>
      </c>
      <c r="I952" s="17"/>
      <c r="J952" s="17">
        <v>0</v>
      </c>
      <c r="K952" s="18">
        <v>0</v>
      </c>
      <c r="L952" s="26">
        <f t="shared" si="47"/>
        <v>0</v>
      </c>
      <c r="M952" s="14">
        <v>1811</v>
      </c>
      <c r="N952" s="13" t="s">
        <v>2672</v>
      </c>
      <c r="O952" s="13" t="s">
        <v>38</v>
      </c>
      <c r="P952" s="13" t="s">
        <v>30</v>
      </c>
      <c r="Q952" s="13" t="s">
        <v>2648</v>
      </c>
    </row>
    <row r="953" spans="2:17" s="12" customFormat="1" ht="72.95" customHeight="1" outlineLevel="4" x14ac:dyDescent="0.2">
      <c r="B953" s="13"/>
      <c r="C953" s="13" t="s">
        <v>2673</v>
      </c>
      <c r="D953" s="23" t="s">
        <v>2674</v>
      </c>
      <c r="E953" s="15">
        <v>227</v>
      </c>
      <c r="F953" s="13" t="s">
        <v>258</v>
      </c>
      <c r="G953" s="15">
        <v>1</v>
      </c>
      <c r="H953" s="25">
        <v>289.27499999999998</v>
      </c>
      <c r="I953" s="17"/>
      <c r="J953" s="17">
        <v>0</v>
      </c>
      <c r="K953" s="18">
        <v>0</v>
      </c>
      <c r="L953" s="26">
        <f t="shared" si="47"/>
        <v>0</v>
      </c>
      <c r="M953" s="15">
        <v>391</v>
      </c>
      <c r="N953" s="13" t="s">
        <v>2675</v>
      </c>
      <c r="O953" s="13" t="s">
        <v>38</v>
      </c>
      <c r="P953" s="13" t="s">
        <v>30</v>
      </c>
      <c r="Q953" s="13" t="s">
        <v>2648</v>
      </c>
    </row>
    <row r="954" spans="2:17" s="12" customFormat="1" ht="72.95" customHeight="1" outlineLevel="4" x14ac:dyDescent="0.2">
      <c r="B954" s="13"/>
      <c r="C954" s="13" t="s">
        <v>2676</v>
      </c>
      <c r="D954" s="23" t="s">
        <v>2677</v>
      </c>
      <c r="E954" s="15">
        <v>687</v>
      </c>
      <c r="F954" s="13" t="s">
        <v>258</v>
      </c>
      <c r="G954" s="15">
        <v>1</v>
      </c>
      <c r="H954" s="25">
        <v>289.27499999999998</v>
      </c>
      <c r="I954" s="17"/>
      <c r="J954" s="17">
        <v>0</v>
      </c>
      <c r="K954" s="18">
        <v>0</v>
      </c>
      <c r="L954" s="26">
        <f t="shared" si="47"/>
        <v>0</v>
      </c>
      <c r="M954" s="15">
        <v>391</v>
      </c>
      <c r="N954" s="13" t="s">
        <v>2678</v>
      </c>
      <c r="O954" s="13" t="s">
        <v>38</v>
      </c>
      <c r="P954" s="13" t="s">
        <v>30</v>
      </c>
      <c r="Q954" s="13" t="s">
        <v>2648</v>
      </c>
    </row>
    <row r="955" spans="2:17" s="12" customFormat="1" ht="72.95" customHeight="1" outlineLevel="4" x14ac:dyDescent="0.2">
      <c r="B955" s="13"/>
      <c r="C955" s="13" t="s">
        <v>2679</v>
      </c>
      <c r="D955" s="23" t="s">
        <v>2680</v>
      </c>
      <c r="E955" s="14">
        <v>1002</v>
      </c>
      <c r="F955" s="13" t="s">
        <v>258</v>
      </c>
      <c r="G955" s="15">
        <v>1</v>
      </c>
      <c r="H955" s="25">
        <v>316.68</v>
      </c>
      <c r="I955" s="17"/>
      <c r="J955" s="17">
        <v>0</v>
      </c>
      <c r="K955" s="18">
        <v>0</v>
      </c>
      <c r="L955" s="26">
        <f t="shared" si="47"/>
        <v>0</v>
      </c>
      <c r="M955" s="15">
        <v>428</v>
      </c>
      <c r="N955" s="13" t="s">
        <v>2681</v>
      </c>
      <c r="O955" s="13" t="s">
        <v>38</v>
      </c>
      <c r="P955" s="13" t="s">
        <v>30</v>
      </c>
      <c r="Q955" s="13" t="s">
        <v>2648</v>
      </c>
    </row>
    <row r="956" spans="2:17" s="12" customFormat="1" ht="72.95" customHeight="1" outlineLevel="4" x14ac:dyDescent="0.2">
      <c r="B956" s="13"/>
      <c r="C956" s="13" t="s">
        <v>2682</v>
      </c>
      <c r="D956" s="23" t="s">
        <v>2683</v>
      </c>
      <c r="E956" s="15">
        <v>368</v>
      </c>
      <c r="F956" s="13" t="s">
        <v>258</v>
      </c>
      <c r="G956" s="15">
        <v>1</v>
      </c>
      <c r="H956" s="25">
        <v>319.72500000000002</v>
      </c>
      <c r="I956" s="17"/>
      <c r="J956" s="17">
        <v>0</v>
      </c>
      <c r="K956" s="18">
        <v>0</v>
      </c>
      <c r="L956" s="26">
        <f t="shared" si="47"/>
        <v>0</v>
      </c>
      <c r="M956" s="15">
        <v>432</v>
      </c>
      <c r="N956" s="13" t="s">
        <v>2684</v>
      </c>
      <c r="O956" s="13" t="s">
        <v>42</v>
      </c>
      <c r="P956" s="13" t="s">
        <v>30</v>
      </c>
      <c r="Q956" s="13" t="s">
        <v>2648</v>
      </c>
    </row>
    <row r="957" spans="2:17" s="12" customFormat="1" ht="72.95" customHeight="1" outlineLevel="4" x14ac:dyDescent="0.2">
      <c r="B957" s="13"/>
      <c r="C957" s="13" t="s">
        <v>2685</v>
      </c>
      <c r="D957" s="23" t="s">
        <v>2686</v>
      </c>
      <c r="E957" s="15">
        <v>35</v>
      </c>
      <c r="F957" s="13" t="s">
        <v>258</v>
      </c>
      <c r="G957" s="15">
        <v>1</v>
      </c>
      <c r="H957" s="25">
        <v>319.72500000000002</v>
      </c>
      <c r="I957" s="17"/>
      <c r="J957" s="17">
        <v>0</v>
      </c>
      <c r="K957" s="18">
        <v>0</v>
      </c>
      <c r="L957" s="26">
        <f t="shared" si="47"/>
        <v>0</v>
      </c>
      <c r="M957" s="15">
        <v>432</v>
      </c>
      <c r="N957" s="13" t="s">
        <v>2687</v>
      </c>
      <c r="O957" s="13" t="s">
        <v>42</v>
      </c>
      <c r="P957" s="13" t="s">
        <v>30</v>
      </c>
      <c r="Q957" s="13" t="s">
        <v>2648</v>
      </c>
    </row>
    <row r="958" spans="2:17" s="12" customFormat="1" ht="72.95" customHeight="1" outlineLevel="4" x14ac:dyDescent="0.2">
      <c r="B958" s="13"/>
      <c r="C958" s="13" t="s">
        <v>2688</v>
      </c>
      <c r="D958" s="23" t="s">
        <v>2689</v>
      </c>
      <c r="E958" s="15">
        <v>985</v>
      </c>
      <c r="F958" s="13" t="s">
        <v>258</v>
      </c>
      <c r="G958" s="15">
        <v>1</v>
      </c>
      <c r="H958" s="25">
        <v>373.52000000000004</v>
      </c>
      <c r="I958" s="17"/>
      <c r="J958" s="17">
        <v>0</v>
      </c>
      <c r="K958" s="18">
        <v>0</v>
      </c>
      <c r="L958" s="26">
        <f t="shared" si="47"/>
        <v>0</v>
      </c>
      <c r="M958" s="15">
        <v>505</v>
      </c>
      <c r="N958" s="13" t="s">
        <v>2690</v>
      </c>
      <c r="O958" s="13" t="s">
        <v>38</v>
      </c>
      <c r="P958" s="13" t="s">
        <v>30</v>
      </c>
      <c r="Q958" s="13" t="s">
        <v>2648</v>
      </c>
    </row>
    <row r="959" spans="2:17" s="12" customFormat="1" ht="72.95" customHeight="1" outlineLevel="4" x14ac:dyDescent="0.2">
      <c r="B959" s="13"/>
      <c r="C959" s="13" t="s">
        <v>2691</v>
      </c>
      <c r="D959" s="23" t="s">
        <v>2692</v>
      </c>
      <c r="E959" s="15">
        <v>937</v>
      </c>
      <c r="F959" s="13" t="s">
        <v>258</v>
      </c>
      <c r="G959" s="15">
        <v>1</v>
      </c>
      <c r="H959" s="25">
        <v>246.64500000000004</v>
      </c>
      <c r="I959" s="17"/>
      <c r="J959" s="17">
        <v>0</v>
      </c>
      <c r="K959" s="18">
        <v>0</v>
      </c>
      <c r="L959" s="26">
        <f t="shared" si="47"/>
        <v>0</v>
      </c>
      <c r="M959" s="15">
        <v>333</v>
      </c>
      <c r="N959" s="13" t="s">
        <v>2693</v>
      </c>
      <c r="O959" s="13" t="s">
        <v>42</v>
      </c>
      <c r="P959" s="13" t="s">
        <v>30</v>
      </c>
      <c r="Q959" s="13" t="s">
        <v>2648</v>
      </c>
    </row>
    <row r="960" spans="2:17" s="12" customFormat="1" ht="72.95" customHeight="1" outlineLevel="4" x14ac:dyDescent="0.2">
      <c r="B960" s="13"/>
      <c r="C960" s="13" t="s">
        <v>2694</v>
      </c>
      <c r="D960" s="23" t="s">
        <v>2695</v>
      </c>
      <c r="E960" s="15">
        <v>364</v>
      </c>
      <c r="F960" s="13" t="s">
        <v>258</v>
      </c>
      <c r="G960" s="15">
        <v>1</v>
      </c>
      <c r="H960" s="25">
        <v>246.64500000000004</v>
      </c>
      <c r="I960" s="17"/>
      <c r="J960" s="17">
        <v>0</v>
      </c>
      <c r="K960" s="18">
        <v>0</v>
      </c>
      <c r="L960" s="26">
        <f t="shared" si="47"/>
        <v>0</v>
      </c>
      <c r="M960" s="15">
        <v>333</v>
      </c>
      <c r="N960" s="13" t="s">
        <v>2696</v>
      </c>
      <c r="O960" s="13" t="s">
        <v>42</v>
      </c>
      <c r="P960" s="13" t="s">
        <v>30</v>
      </c>
      <c r="Q960" s="13" t="s">
        <v>2648</v>
      </c>
    </row>
    <row r="961" spans="2:17" s="12" customFormat="1" ht="72.95" customHeight="1" outlineLevel="4" x14ac:dyDescent="0.2">
      <c r="B961" s="13"/>
      <c r="C961" s="13" t="s">
        <v>2697</v>
      </c>
      <c r="D961" s="23" t="s">
        <v>2698</v>
      </c>
      <c r="E961" s="14">
        <v>2394</v>
      </c>
      <c r="F961" s="13" t="s">
        <v>258</v>
      </c>
      <c r="G961" s="15">
        <v>1</v>
      </c>
      <c r="H961" s="25">
        <v>264.91499999999996</v>
      </c>
      <c r="I961" s="17"/>
      <c r="J961" s="17">
        <v>0</v>
      </c>
      <c r="K961" s="18">
        <v>0</v>
      </c>
      <c r="L961" s="26">
        <f t="shared" si="47"/>
        <v>0</v>
      </c>
      <c r="M961" s="15">
        <v>358</v>
      </c>
      <c r="N961" s="13" t="s">
        <v>2699</v>
      </c>
      <c r="O961" s="13" t="s">
        <v>29</v>
      </c>
      <c r="P961" s="13" t="s">
        <v>30</v>
      </c>
      <c r="Q961" s="13" t="s">
        <v>2648</v>
      </c>
    </row>
    <row r="962" spans="2:17" s="12" customFormat="1" ht="72.95" customHeight="1" outlineLevel="4" x14ac:dyDescent="0.2">
      <c r="B962" s="13"/>
      <c r="C962" s="13" t="s">
        <v>2700</v>
      </c>
      <c r="D962" s="23" t="s">
        <v>2701</v>
      </c>
      <c r="E962" s="14">
        <v>1896</v>
      </c>
      <c r="F962" s="13" t="s">
        <v>258</v>
      </c>
      <c r="G962" s="15">
        <v>1</v>
      </c>
      <c r="H962" s="25">
        <v>264.91499999999996</v>
      </c>
      <c r="I962" s="17"/>
      <c r="J962" s="17">
        <v>0</v>
      </c>
      <c r="K962" s="18">
        <v>0</v>
      </c>
      <c r="L962" s="26">
        <f t="shared" si="47"/>
        <v>0</v>
      </c>
      <c r="M962" s="15">
        <v>358</v>
      </c>
      <c r="N962" s="13" t="s">
        <v>2702</v>
      </c>
      <c r="O962" s="13" t="s">
        <v>29</v>
      </c>
      <c r="P962" s="13" t="s">
        <v>30</v>
      </c>
      <c r="Q962" s="13" t="s">
        <v>2648</v>
      </c>
    </row>
    <row r="963" spans="2:17" s="12" customFormat="1" ht="72.95" customHeight="1" outlineLevel="4" x14ac:dyDescent="0.2">
      <c r="B963" s="13"/>
      <c r="C963" s="13" t="s">
        <v>2703</v>
      </c>
      <c r="D963" s="23" t="s">
        <v>2704</v>
      </c>
      <c r="E963" s="14">
        <v>1900</v>
      </c>
      <c r="F963" s="13" t="s">
        <v>258</v>
      </c>
      <c r="G963" s="15">
        <v>1</v>
      </c>
      <c r="H963" s="25">
        <v>284.2</v>
      </c>
      <c r="I963" s="17"/>
      <c r="J963" s="17">
        <v>0</v>
      </c>
      <c r="K963" s="18">
        <v>0</v>
      </c>
      <c r="L963" s="26">
        <f t="shared" si="47"/>
        <v>0</v>
      </c>
      <c r="M963" s="15">
        <v>384</v>
      </c>
      <c r="N963" s="13" t="s">
        <v>2705</v>
      </c>
      <c r="O963" s="13" t="s">
        <v>29</v>
      </c>
      <c r="P963" s="13" t="s">
        <v>30</v>
      </c>
      <c r="Q963" s="13" t="s">
        <v>2648</v>
      </c>
    </row>
    <row r="964" spans="2:17" s="12" customFormat="1" ht="72.95" customHeight="1" outlineLevel="4" x14ac:dyDescent="0.2">
      <c r="B964" s="13"/>
      <c r="C964" s="13" t="s">
        <v>2706</v>
      </c>
      <c r="D964" s="23" t="s">
        <v>2707</v>
      </c>
      <c r="E964" s="14">
        <v>2550</v>
      </c>
      <c r="F964" s="13" t="s">
        <v>258</v>
      </c>
      <c r="G964" s="15">
        <v>1</v>
      </c>
      <c r="H964" s="25">
        <v>284.2</v>
      </c>
      <c r="I964" s="17"/>
      <c r="J964" s="17">
        <v>0</v>
      </c>
      <c r="K964" s="18">
        <v>0</v>
      </c>
      <c r="L964" s="26">
        <f t="shared" si="47"/>
        <v>0</v>
      </c>
      <c r="M964" s="15">
        <v>384</v>
      </c>
      <c r="N964" s="13" t="s">
        <v>2708</v>
      </c>
      <c r="O964" s="13" t="s">
        <v>29</v>
      </c>
      <c r="P964" s="13" t="s">
        <v>30</v>
      </c>
      <c r="Q964" s="13" t="s">
        <v>2648</v>
      </c>
    </row>
    <row r="965" spans="2:17" s="12" customFormat="1" ht="72.95" customHeight="1" outlineLevel="4" x14ac:dyDescent="0.2">
      <c r="B965" s="13"/>
      <c r="C965" s="13" t="s">
        <v>2709</v>
      </c>
      <c r="D965" s="23" t="s">
        <v>2710</v>
      </c>
      <c r="E965" s="14">
        <v>2466</v>
      </c>
      <c r="F965" s="13" t="s">
        <v>258</v>
      </c>
      <c r="G965" s="15">
        <v>1</v>
      </c>
      <c r="H965" s="25">
        <v>312.62</v>
      </c>
      <c r="I965" s="17"/>
      <c r="J965" s="17">
        <v>0</v>
      </c>
      <c r="K965" s="18">
        <v>0</v>
      </c>
      <c r="L965" s="26">
        <f t="shared" si="47"/>
        <v>0</v>
      </c>
      <c r="M965" s="15">
        <v>423</v>
      </c>
      <c r="N965" s="13" t="s">
        <v>2711</v>
      </c>
      <c r="O965" s="13" t="s">
        <v>29</v>
      </c>
      <c r="P965" s="13" t="s">
        <v>30</v>
      </c>
      <c r="Q965" s="13" t="s">
        <v>2648</v>
      </c>
    </row>
    <row r="966" spans="2:17" s="12" customFormat="1" ht="72.95" customHeight="1" outlineLevel="4" x14ac:dyDescent="0.2">
      <c r="B966" s="13"/>
      <c r="C966" s="13" t="s">
        <v>2712</v>
      </c>
      <c r="D966" s="23" t="s">
        <v>2713</v>
      </c>
      <c r="E966" s="14">
        <v>3747</v>
      </c>
      <c r="F966" s="13" t="s">
        <v>258</v>
      </c>
      <c r="G966" s="15">
        <v>1</v>
      </c>
      <c r="H966" s="25">
        <v>312.62</v>
      </c>
      <c r="I966" s="17"/>
      <c r="J966" s="17">
        <v>0</v>
      </c>
      <c r="K966" s="18">
        <v>0</v>
      </c>
      <c r="L966" s="26">
        <f t="shared" si="47"/>
        <v>0</v>
      </c>
      <c r="M966" s="15">
        <v>423</v>
      </c>
      <c r="N966" s="13" t="s">
        <v>2714</v>
      </c>
      <c r="O966" s="13" t="s">
        <v>29</v>
      </c>
      <c r="P966" s="13" t="s">
        <v>30</v>
      </c>
      <c r="Q966" s="13" t="s">
        <v>2648</v>
      </c>
    </row>
    <row r="967" spans="2:17" s="12" customFormat="1" ht="72.95" customHeight="1" outlineLevel="4" x14ac:dyDescent="0.2">
      <c r="B967" s="13"/>
      <c r="C967" s="13" t="s">
        <v>2715</v>
      </c>
      <c r="D967" s="23" t="s">
        <v>2716</v>
      </c>
      <c r="E967" s="14">
        <v>6950</v>
      </c>
      <c r="F967" s="13" t="s">
        <v>258</v>
      </c>
      <c r="G967" s="15">
        <v>1</v>
      </c>
      <c r="H967" s="25">
        <v>398.89500000000004</v>
      </c>
      <c r="I967" s="17"/>
      <c r="J967" s="17">
        <v>0</v>
      </c>
      <c r="K967" s="18">
        <v>0</v>
      </c>
      <c r="L967" s="26">
        <f t="shared" si="47"/>
        <v>0</v>
      </c>
      <c r="M967" s="15">
        <v>539</v>
      </c>
      <c r="N967" s="13" t="s">
        <v>2717</v>
      </c>
      <c r="O967" s="13" t="s">
        <v>29</v>
      </c>
      <c r="P967" s="13" t="s">
        <v>30</v>
      </c>
      <c r="Q967" s="13" t="s">
        <v>2648</v>
      </c>
    </row>
    <row r="968" spans="2:17" s="12" customFormat="1" ht="72.95" customHeight="1" outlineLevel="4" x14ac:dyDescent="0.2">
      <c r="B968" s="13"/>
      <c r="C968" s="13" t="s">
        <v>2718</v>
      </c>
      <c r="D968" s="23" t="s">
        <v>2719</v>
      </c>
      <c r="E968" s="14">
        <v>3001</v>
      </c>
      <c r="F968" s="13" t="s">
        <v>258</v>
      </c>
      <c r="G968" s="15">
        <v>1</v>
      </c>
      <c r="H968" s="25">
        <v>398.89500000000004</v>
      </c>
      <c r="I968" s="17"/>
      <c r="J968" s="17">
        <v>0</v>
      </c>
      <c r="K968" s="18">
        <v>0</v>
      </c>
      <c r="L968" s="26">
        <f t="shared" si="47"/>
        <v>0</v>
      </c>
      <c r="M968" s="15">
        <v>539</v>
      </c>
      <c r="N968" s="13" t="s">
        <v>2720</v>
      </c>
      <c r="O968" s="13" t="s">
        <v>29</v>
      </c>
      <c r="P968" s="13" t="s">
        <v>30</v>
      </c>
      <c r="Q968" s="13" t="s">
        <v>2648</v>
      </c>
    </row>
    <row r="969" spans="2:17" s="12" customFormat="1" ht="72.95" customHeight="1" outlineLevel="4" x14ac:dyDescent="0.2">
      <c r="B969" s="13"/>
      <c r="C969" s="13" t="s">
        <v>2721</v>
      </c>
      <c r="D969" s="23" t="s">
        <v>2722</v>
      </c>
      <c r="E969" s="14">
        <v>3829</v>
      </c>
      <c r="F969" s="13" t="s">
        <v>258</v>
      </c>
      <c r="G969" s="15">
        <v>1</v>
      </c>
      <c r="H969" s="25">
        <v>512.57500000000005</v>
      </c>
      <c r="I969" s="17"/>
      <c r="J969" s="17">
        <v>0</v>
      </c>
      <c r="K969" s="18">
        <v>0</v>
      </c>
      <c r="L969" s="26">
        <f t="shared" si="47"/>
        <v>0</v>
      </c>
      <c r="M969" s="15">
        <v>692</v>
      </c>
      <c r="N969" s="13" t="s">
        <v>2723</v>
      </c>
      <c r="O969" s="13" t="s">
        <v>29</v>
      </c>
      <c r="P969" s="13" t="s">
        <v>30</v>
      </c>
      <c r="Q969" s="13" t="s">
        <v>2648</v>
      </c>
    </row>
    <row r="970" spans="2:17" s="12" customFormat="1" ht="72.95" customHeight="1" outlineLevel="4" x14ac:dyDescent="0.2">
      <c r="B970" s="13"/>
      <c r="C970" s="13" t="s">
        <v>2724</v>
      </c>
      <c r="D970" s="23" t="s">
        <v>2725</v>
      </c>
      <c r="E970" s="14">
        <v>4075</v>
      </c>
      <c r="F970" s="13" t="s">
        <v>258</v>
      </c>
      <c r="G970" s="15">
        <v>1</v>
      </c>
      <c r="H970" s="25">
        <v>512.57500000000005</v>
      </c>
      <c r="I970" s="17"/>
      <c r="J970" s="17">
        <v>0</v>
      </c>
      <c r="K970" s="18">
        <v>0</v>
      </c>
      <c r="L970" s="26">
        <f t="shared" si="47"/>
        <v>0</v>
      </c>
      <c r="M970" s="15">
        <v>692</v>
      </c>
      <c r="N970" s="13" t="s">
        <v>2726</v>
      </c>
      <c r="O970" s="13" t="s">
        <v>29</v>
      </c>
      <c r="P970" s="13" t="s">
        <v>30</v>
      </c>
      <c r="Q970" s="13" t="s">
        <v>2648</v>
      </c>
    </row>
    <row r="971" spans="2:17" s="12" customFormat="1" ht="72.95" customHeight="1" outlineLevel="4" x14ac:dyDescent="0.2">
      <c r="B971" s="13"/>
      <c r="C971" s="13" t="s">
        <v>2727</v>
      </c>
      <c r="D971" s="23" t="s">
        <v>2728</v>
      </c>
      <c r="E971" s="14">
        <v>1840</v>
      </c>
      <c r="F971" s="13" t="s">
        <v>258</v>
      </c>
      <c r="G971" s="15">
        <v>1</v>
      </c>
      <c r="H971" s="25">
        <v>1298.1849999999999</v>
      </c>
      <c r="I971" s="17"/>
      <c r="J971" s="17">
        <v>0</v>
      </c>
      <c r="K971" s="18">
        <v>0</v>
      </c>
      <c r="L971" s="26">
        <f t="shared" si="47"/>
        <v>0</v>
      </c>
      <c r="M971" s="14">
        <v>1753</v>
      </c>
      <c r="N971" s="13" t="s">
        <v>2729</v>
      </c>
      <c r="O971" s="13" t="s">
        <v>42</v>
      </c>
      <c r="P971" s="13" t="s">
        <v>30</v>
      </c>
      <c r="Q971" s="13" t="s">
        <v>2648</v>
      </c>
    </row>
    <row r="972" spans="2:17" s="12" customFormat="1" ht="72.95" customHeight="1" outlineLevel="4" x14ac:dyDescent="0.2">
      <c r="B972" s="13"/>
      <c r="C972" s="13" t="s">
        <v>2730</v>
      </c>
      <c r="D972" s="23" t="s">
        <v>2731</v>
      </c>
      <c r="E972" s="14">
        <v>1908</v>
      </c>
      <c r="F972" s="13" t="s">
        <v>258</v>
      </c>
      <c r="G972" s="15">
        <v>1</v>
      </c>
      <c r="H972" s="25">
        <v>1399.6849999999999</v>
      </c>
      <c r="I972" s="17"/>
      <c r="J972" s="17">
        <v>0</v>
      </c>
      <c r="K972" s="18">
        <v>0</v>
      </c>
      <c r="L972" s="26">
        <f t="shared" si="47"/>
        <v>0</v>
      </c>
      <c r="M972" s="14">
        <v>1890</v>
      </c>
      <c r="N972" s="13" t="s">
        <v>2732</v>
      </c>
      <c r="O972" s="13" t="s">
        <v>29</v>
      </c>
      <c r="P972" s="13" t="s">
        <v>30</v>
      </c>
      <c r="Q972" s="13" t="s">
        <v>2648</v>
      </c>
    </row>
    <row r="973" spans="2:17" s="12" customFormat="1" ht="72.95" customHeight="1" outlineLevel="4" x14ac:dyDescent="0.2">
      <c r="B973" s="13"/>
      <c r="C973" s="13" t="s">
        <v>2733</v>
      </c>
      <c r="D973" s="23" t="s">
        <v>2734</v>
      </c>
      <c r="E973" s="15">
        <v>681</v>
      </c>
      <c r="F973" s="13" t="s">
        <v>258</v>
      </c>
      <c r="G973" s="15">
        <v>1</v>
      </c>
      <c r="H973" s="25">
        <v>1551.9349999999999</v>
      </c>
      <c r="I973" s="17"/>
      <c r="J973" s="17">
        <v>0</v>
      </c>
      <c r="K973" s="18">
        <v>0</v>
      </c>
      <c r="L973" s="26">
        <f t="shared" si="47"/>
        <v>0</v>
      </c>
      <c r="M973" s="14">
        <v>2095</v>
      </c>
      <c r="N973" s="13" t="s">
        <v>2735</v>
      </c>
      <c r="O973" s="13" t="s">
        <v>38</v>
      </c>
      <c r="P973" s="13" t="s">
        <v>30</v>
      </c>
      <c r="Q973" s="13" t="s">
        <v>2648</v>
      </c>
    </row>
    <row r="974" spans="2:17" s="12" customFormat="1" ht="72.95" customHeight="1" outlineLevel="4" x14ac:dyDescent="0.2">
      <c r="B974" s="13"/>
      <c r="C974" s="13" t="s">
        <v>2736</v>
      </c>
      <c r="D974" s="23" t="s">
        <v>2737</v>
      </c>
      <c r="E974" s="14">
        <v>1271</v>
      </c>
      <c r="F974" s="13" t="s">
        <v>258</v>
      </c>
      <c r="G974" s="15">
        <v>1</v>
      </c>
      <c r="H974" s="25">
        <v>1858.4650000000001</v>
      </c>
      <c r="I974" s="17"/>
      <c r="J974" s="17">
        <v>0</v>
      </c>
      <c r="K974" s="18">
        <v>0</v>
      </c>
      <c r="L974" s="26">
        <f t="shared" si="47"/>
        <v>0</v>
      </c>
      <c r="M974" s="14">
        <v>2509</v>
      </c>
      <c r="N974" s="13" t="s">
        <v>2738</v>
      </c>
      <c r="O974" s="13" t="s">
        <v>38</v>
      </c>
      <c r="P974" s="13" t="s">
        <v>30</v>
      </c>
      <c r="Q974" s="13" t="s">
        <v>2648</v>
      </c>
    </row>
    <row r="975" spans="2:17" s="12" customFormat="1" ht="72.95" customHeight="1" outlineLevel="4" x14ac:dyDescent="0.2">
      <c r="B975" s="13"/>
      <c r="C975" s="13" t="s">
        <v>2739</v>
      </c>
      <c r="D975" s="23" t="s">
        <v>2740</v>
      </c>
      <c r="E975" s="15">
        <v>696</v>
      </c>
      <c r="F975" s="13" t="s">
        <v>258</v>
      </c>
      <c r="G975" s="15">
        <v>1</v>
      </c>
      <c r="H975" s="25">
        <v>2197.4749999999999</v>
      </c>
      <c r="I975" s="17"/>
      <c r="J975" s="17">
        <v>0</v>
      </c>
      <c r="K975" s="18">
        <v>0</v>
      </c>
      <c r="L975" s="26">
        <f t="shared" si="47"/>
        <v>0</v>
      </c>
      <c r="M975" s="14">
        <v>2967</v>
      </c>
      <c r="N975" s="13" t="s">
        <v>2741</v>
      </c>
      <c r="O975" s="13" t="s">
        <v>38</v>
      </c>
      <c r="P975" s="13" t="s">
        <v>30</v>
      </c>
      <c r="Q975" s="13" t="s">
        <v>2648</v>
      </c>
    </row>
    <row r="976" spans="2:17" s="1" customFormat="1" ht="33" customHeight="1" outlineLevel="2" x14ac:dyDescent="0.2">
      <c r="B976" s="61" t="s">
        <v>2742</v>
      </c>
      <c r="C976" s="61"/>
      <c r="D976" s="61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spans="2:17" s="1" customFormat="1" ht="33" customHeight="1" outlineLevel="3" x14ac:dyDescent="0.2">
      <c r="B977" s="55" t="s">
        <v>2743</v>
      </c>
      <c r="C977" s="55"/>
      <c r="D977" s="55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spans="2:17" s="1" customFormat="1" ht="33" customHeight="1" outlineLevel="4" x14ac:dyDescent="0.2">
      <c r="B978" s="56" t="s">
        <v>2744</v>
      </c>
      <c r="C978" s="56"/>
      <c r="D978" s="56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spans="2:17" s="1" customFormat="1" ht="33" customHeight="1" outlineLevel="5" x14ac:dyDescent="0.2">
      <c r="B979" s="57" t="s">
        <v>2745</v>
      </c>
      <c r="C979" s="57"/>
      <c r="D979" s="57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2:17" s="12" customFormat="1" ht="72.95" customHeight="1" outlineLevel="6" x14ac:dyDescent="0.2">
      <c r="B980" s="13"/>
      <c r="C980" s="13" t="s">
        <v>2746</v>
      </c>
      <c r="D980" s="23" t="s">
        <v>2747</v>
      </c>
      <c r="E980" s="14">
        <v>1913</v>
      </c>
      <c r="F980" s="13" t="s">
        <v>258</v>
      </c>
      <c r="G980" s="15">
        <v>1</v>
      </c>
      <c r="H980" s="25">
        <v>415.13499999999999</v>
      </c>
      <c r="I980" s="17"/>
      <c r="J980" s="17">
        <v>0</v>
      </c>
      <c r="K980" s="18">
        <v>0</v>
      </c>
      <c r="L980" s="26">
        <f t="shared" ref="L980:L1009" si="48">H980*K980</f>
        <v>0</v>
      </c>
      <c r="M980" s="15">
        <v>561</v>
      </c>
      <c r="N980" s="13" t="s">
        <v>2748</v>
      </c>
      <c r="O980" s="13" t="s">
        <v>29</v>
      </c>
      <c r="P980" s="13" t="s">
        <v>30</v>
      </c>
      <c r="Q980" s="13" t="s">
        <v>2749</v>
      </c>
    </row>
    <row r="981" spans="2:17" s="12" customFormat="1" ht="72.95" customHeight="1" outlineLevel="6" x14ac:dyDescent="0.2">
      <c r="B981" s="13"/>
      <c r="C981" s="13" t="s">
        <v>2750</v>
      </c>
      <c r="D981" s="23" t="s">
        <v>2751</v>
      </c>
      <c r="E981" s="14">
        <v>3205</v>
      </c>
      <c r="F981" s="13" t="s">
        <v>258</v>
      </c>
      <c r="G981" s="15">
        <v>1</v>
      </c>
      <c r="H981" s="25">
        <v>415.13499999999999</v>
      </c>
      <c r="I981" s="17"/>
      <c r="J981" s="17">
        <v>0</v>
      </c>
      <c r="K981" s="18">
        <v>0</v>
      </c>
      <c r="L981" s="26">
        <f t="shared" si="48"/>
        <v>0</v>
      </c>
      <c r="M981" s="15">
        <v>561</v>
      </c>
      <c r="N981" s="13" t="s">
        <v>2752</v>
      </c>
      <c r="O981" s="13" t="s">
        <v>29</v>
      </c>
      <c r="P981" s="13" t="s">
        <v>30</v>
      </c>
      <c r="Q981" s="13" t="s">
        <v>2749</v>
      </c>
    </row>
    <row r="982" spans="2:17" s="12" customFormat="1" ht="72.95" customHeight="1" outlineLevel="6" x14ac:dyDescent="0.2">
      <c r="B982" s="13"/>
      <c r="C982" s="13" t="s">
        <v>2753</v>
      </c>
      <c r="D982" s="23" t="s">
        <v>2754</v>
      </c>
      <c r="E982" s="14">
        <v>3346</v>
      </c>
      <c r="F982" s="13" t="s">
        <v>258</v>
      </c>
      <c r="G982" s="15">
        <v>1</v>
      </c>
      <c r="H982" s="25">
        <v>520.69500000000005</v>
      </c>
      <c r="I982" s="17"/>
      <c r="J982" s="17">
        <v>0</v>
      </c>
      <c r="K982" s="18">
        <v>0</v>
      </c>
      <c r="L982" s="26">
        <f t="shared" si="48"/>
        <v>0</v>
      </c>
      <c r="M982" s="15">
        <v>703</v>
      </c>
      <c r="N982" s="13" t="s">
        <v>2755</v>
      </c>
      <c r="O982" s="13" t="s">
        <v>29</v>
      </c>
      <c r="P982" s="13" t="s">
        <v>30</v>
      </c>
      <c r="Q982" s="13" t="s">
        <v>2749</v>
      </c>
    </row>
    <row r="983" spans="2:17" s="12" customFormat="1" ht="72.95" customHeight="1" outlineLevel="6" x14ac:dyDescent="0.2">
      <c r="B983" s="13"/>
      <c r="C983" s="13" t="s">
        <v>2756</v>
      </c>
      <c r="D983" s="23" t="s">
        <v>2757</v>
      </c>
      <c r="E983" s="15">
        <v>37</v>
      </c>
      <c r="F983" s="13" t="s">
        <v>258</v>
      </c>
      <c r="G983" s="15">
        <v>1</v>
      </c>
      <c r="H983" s="25">
        <v>520.69500000000005</v>
      </c>
      <c r="I983" s="17"/>
      <c r="J983" s="17">
        <v>0</v>
      </c>
      <c r="K983" s="18">
        <v>0</v>
      </c>
      <c r="L983" s="26">
        <f t="shared" si="48"/>
        <v>0</v>
      </c>
      <c r="M983" s="15">
        <v>703</v>
      </c>
      <c r="N983" s="13" t="s">
        <v>2758</v>
      </c>
      <c r="O983" s="13" t="s">
        <v>29</v>
      </c>
      <c r="P983" s="13" t="s">
        <v>30</v>
      </c>
      <c r="Q983" s="13" t="s">
        <v>2749</v>
      </c>
    </row>
    <row r="984" spans="2:17" s="12" customFormat="1" ht="72.95" customHeight="1" outlineLevel="6" x14ac:dyDescent="0.2">
      <c r="B984" s="13"/>
      <c r="C984" s="13" t="s">
        <v>2759</v>
      </c>
      <c r="D984" s="23" t="s">
        <v>2760</v>
      </c>
      <c r="E984" s="15">
        <v>613</v>
      </c>
      <c r="F984" s="13" t="s">
        <v>258</v>
      </c>
      <c r="G984" s="15">
        <v>1</v>
      </c>
      <c r="H984" s="25">
        <v>800.83499999999992</v>
      </c>
      <c r="I984" s="17"/>
      <c r="J984" s="17">
        <v>0</v>
      </c>
      <c r="K984" s="18">
        <v>0</v>
      </c>
      <c r="L984" s="26">
        <f t="shared" si="48"/>
        <v>0</v>
      </c>
      <c r="M984" s="14">
        <v>1081</v>
      </c>
      <c r="N984" s="13" t="s">
        <v>2761</v>
      </c>
      <c r="O984" s="13" t="s">
        <v>42</v>
      </c>
      <c r="P984" s="13" t="s">
        <v>30</v>
      </c>
      <c r="Q984" s="13" t="s">
        <v>2749</v>
      </c>
    </row>
    <row r="985" spans="2:17" s="12" customFormat="1" ht="72.95" customHeight="1" outlineLevel="6" x14ac:dyDescent="0.2">
      <c r="B985" s="13"/>
      <c r="C985" s="13" t="s">
        <v>2762</v>
      </c>
      <c r="D985" s="23" t="s">
        <v>2763</v>
      </c>
      <c r="E985" s="14">
        <v>1299</v>
      </c>
      <c r="F985" s="13" t="s">
        <v>258</v>
      </c>
      <c r="G985" s="15">
        <v>1</v>
      </c>
      <c r="H985" s="25">
        <v>800.83499999999992</v>
      </c>
      <c r="I985" s="17"/>
      <c r="J985" s="17">
        <v>0</v>
      </c>
      <c r="K985" s="18">
        <v>0</v>
      </c>
      <c r="L985" s="26">
        <f t="shared" si="48"/>
        <v>0</v>
      </c>
      <c r="M985" s="14">
        <v>1081</v>
      </c>
      <c r="N985" s="13" t="s">
        <v>2764</v>
      </c>
      <c r="O985" s="13" t="s">
        <v>29</v>
      </c>
      <c r="P985" s="13" t="s">
        <v>30</v>
      </c>
      <c r="Q985" s="13" t="s">
        <v>2765</v>
      </c>
    </row>
    <row r="986" spans="2:17" s="12" customFormat="1" ht="72.95" customHeight="1" outlineLevel="6" x14ac:dyDescent="0.2">
      <c r="B986" s="13"/>
      <c r="C986" s="13" t="s">
        <v>2766</v>
      </c>
      <c r="D986" s="23" t="s">
        <v>2767</v>
      </c>
      <c r="E986" s="15">
        <v>374</v>
      </c>
      <c r="F986" s="13" t="s">
        <v>258</v>
      </c>
      <c r="G986" s="15">
        <v>1</v>
      </c>
      <c r="H986" s="25">
        <v>946.99500000000012</v>
      </c>
      <c r="I986" s="17"/>
      <c r="J986" s="17">
        <v>0</v>
      </c>
      <c r="K986" s="18">
        <v>0</v>
      </c>
      <c r="L986" s="26">
        <f t="shared" si="48"/>
        <v>0</v>
      </c>
      <c r="M986" s="14">
        <v>1278</v>
      </c>
      <c r="N986" s="13" t="s">
        <v>2768</v>
      </c>
      <c r="O986" s="13" t="s">
        <v>38</v>
      </c>
      <c r="P986" s="13" t="s">
        <v>30</v>
      </c>
      <c r="Q986" s="13" t="s">
        <v>2749</v>
      </c>
    </row>
    <row r="987" spans="2:17" s="12" customFormat="1" ht="72.95" customHeight="1" outlineLevel="6" x14ac:dyDescent="0.2">
      <c r="B987" s="13"/>
      <c r="C987" s="13" t="s">
        <v>2769</v>
      </c>
      <c r="D987" s="23" t="s">
        <v>2770</v>
      </c>
      <c r="E987" s="14">
        <v>2642</v>
      </c>
      <c r="F987" s="13" t="s">
        <v>258</v>
      </c>
      <c r="G987" s="15">
        <v>1</v>
      </c>
      <c r="H987" s="25">
        <v>946.99500000000012</v>
      </c>
      <c r="I987" s="17"/>
      <c r="J987" s="17">
        <v>0</v>
      </c>
      <c r="K987" s="18">
        <v>0</v>
      </c>
      <c r="L987" s="26">
        <f t="shared" si="48"/>
        <v>0</v>
      </c>
      <c r="M987" s="14">
        <v>1278</v>
      </c>
      <c r="N987" s="13" t="s">
        <v>2771</v>
      </c>
      <c r="O987" s="13" t="s">
        <v>29</v>
      </c>
      <c r="P987" s="13" t="s">
        <v>30</v>
      </c>
      <c r="Q987" s="13" t="s">
        <v>2765</v>
      </c>
    </row>
    <row r="988" spans="2:17" s="12" customFormat="1" ht="72.95" customHeight="1" outlineLevel="6" x14ac:dyDescent="0.2">
      <c r="B988" s="13"/>
      <c r="C988" s="13" t="s">
        <v>2772</v>
      </c>
      <c r="D988" s="23" t="s">
        <v>2773</v>
      </c>
      <c r="E988" s="14">
        <v>1467</v>
      </c>
      <c r="F988" s="13" t="s">
        <v>258</v>
      </c>
      <c r="G988" s="15">
        <v>1</v>
      </c>
      <c r="H988" s="25">
        <v>1315.44</v>
      </c>
      <c r="I988" s="17"/>
      <c r="J988" s="17">
        <v>0</v>
      </c>
      <c r="K988" s="18">
        <v>0</v>
      </c>
      <c r="L988" s="26">
        <f t="shared" si="48"/>
        <v>0</v>
      </c>
      <c r="M988" s="14">
        <v>1777</v>
      </c>
      <c r="N988" s="13" t="s">
        <v>2774</v>
      </c>
      <c r="O988" s="13" t="s">
        <v>38</v>
      </c>
      <c r="P988" s="13" t="s">
        <v>30</v>
      </c>
      <c r="Q988" s="13" t="s">
        <v>2749</v>
      </c>
    </row>
    <row r="989" spans="2:17" s="12" customFormat="1" ht="72.95" customHeight="1" outlineLevel="6" x14ac:dyDescent="0.2">
      <c r="B989" s="13"/>
      <c r="C989" s="13" t="s">
        <v>2775</v>
      </c>
      <c r="D989" s="23" t="s">
        <v>2776</v>
      </c>
      <c r="E989" s="14">
        <v>1551</v>
      </c>
      <c r="F989" s="13" t="s">
        <v>258</v>
      </c>
      <c r="G989" s="15">
        <v>1</v>
      </c>
      <c r="H989" s="25">
        <v>1315.44</v>
      </c>
      <c r="I989" s="17"/>
      <c r="J989" s="17">
        <v>0</v>
      </c>
      <c r="K989" s="18">
        <v>0</v>
      </c>
      <c r="L989" s="26">
        <f t="shared" si="48"/>
        <v>0</v>
      </c>
      <c r="M989" s="14">
        <v>1777</v>
      </c>
      <c r="N989" s="13" t="s">
        <v>2777</v>
      </c>
      <c r="O989" s="13" t="s">
        <v>29</v>
      </c>
      <c r="P989" s="13" t="s">
        <v>30</v>
      </c>
      <c r="Q989" s="13" t="s">
        <v>2749</v>
      </c>
    </row>
    <row r="990" spans="2:17" s="12" customFormat="1" ht="72.95" customHeight="1" outlineLevel="6" x14ac:dyDescent="0.2">
      <c r="B990" s="13"/>
      <c r="C990" s="13" t="s">
        <v>2778</v>
      </c>
      <c r="D990" s="23" t="s">
        <v>2779</v>
      </c>
      <c r="E990" s="15">
        <v>746</v>
      </c>
      <c r="F990" s="13" t="s">
        <v>258</v>
      </c>
      <c r="G990" s="15">
        <v>1</v>
      </c>
      <c r="H990" s="25">
        <v>489.22999999999996</v>
      </c>
      <c r="I990" s="17"/>
      <c r="J990" s="17">
        <v>0</v>
      </c>
      <c r="K990" s="18">
        <v>0</v>
      </c>
      <c r="L990" s="26">
        <f t="shared" si="48"/>
        <v>0</v>
      </c>
      <c r="M990" s="15">
        <v>661</v>
      </c>
      <c r="N990" s="13" t="s">
        <v>2780</v>
      </c>
      <c r="O990" s="13" t="s">
        <v>38</v>
      </c>
      <c r="P990" s="13" t="s">
        <v>30</v>
      </c>
      <c r="Q990" s="13" t="s">
        <v>2749</v>
      </c>
    </row>
    <row r="991" spans="2:17" s="12" customFormat="1" ht="72.95" customHeight="1" outlineLevel="6" x14ac:dyDescent="0.2">
      <c r="B991" s="13"/>
      <c r="C991" s="13" t="s">
        <v>2781</v>
      </c>
      <c r="D991" s="23" t="s">
        <v>2782</v>
      </c>
      <c r="E991" s="14">
        <v>1590</v>
      </c>
      <c r="F991" s="13" t="s">
        <v>258</v>
      </c>
      <c r="G991" s="15">
        <v>1</v>
      </c>
      <c r="H991" s="25">
        <v>489.22999999999996</v>
      </c>
      <c r="I991" s="17"/>
      <c r="J991" s="17">
        <v>0</v>
      </c>
      <c r="K991" s="18">
        <v>0</v>
      </c>
      <c r="L991" s="26">
        <f t="shared" si="48"/>
        <v>0</v>
      </c>
      <c r="M991" s="15">
        <v>661</v>
      </c>
      <c r="N991" s="13" t="s">
        <v>2783</v>
      </c>
      <c r="O991" s="13" t="s">
        <v>29</v>
      </c>
      <c r="P991" s="13" t="s">
        <v>30</v>
      </c>
      <c r="Q991" s="13" t="s">
        <v>2749</v>
      </c>
    </row>
    <row r="992" spans="2:17" s="12" customFormat="1" ht="72.95" customHeight="1" outlineLevel="6" x14ac:dyDescent="0.2">
      <c r="B992" s="13"/>
      <c r="C992" s="13" t="s">
        <v>2784</v>
      </c>
      <c r="D992" s="23" t="s">
        <v>2785</v>
      </c>
      <c r="E992" s="14">
        <v>2674</v>
      </c>
      <c r="F992" s="13" t="s">
        <v>258</v>
      </c>
      <c r="G992" s="15">
        <v>1</v>
      </c>
      <c r="H992" s="25">
        <v>610.0150000000001</v>
      </c>
      <c r="I992" s="17"/>
      <c r="J992" s="17">
        <v>0</v>
      </c>
      <c r="K992" s="18">
        <v>0</v>
      </c>
      <c r="L992" s="26">
        <f t="shared" si="48"/>
        <v>0</v>
      </c>
      <c r="M992" s="15">
        <v>824</v>
      </c>
      <c r="N992" s="13" t="s">
        <v>2786</v>
      </c>
      <c r="O992" s="13" t="s">
        <v>38</v>
      </c>
      <c r="P992" s="13" t="s">
        <v>30</v>
      </c>
      <c r="Q992" s="13" t="s">
        <v>2749</v>
      </c>
    </row>
    <row r="993" spans="2:17" s="12" customFormat="1" ht="72.95" customHeight="1" outlineLevel="6" x14ac:dyDescent="0.2">
      <c r="B993" s="13"/>
      <c r="C993" s="13" t="s">
        <v>2787</v>
      </c>
      <c r="D993" s="23" t="s">
        <v>2788</v>
      </c>
      <c r="E993" s="15">
        <v>592</v>
      </c>
      <c r="F993" s="13" t="s">
        <v>258</v>
      </c>
      <c r="G993" s="15">
        <v>1</v>
      </c>
      <c r="H993" s="25">
        <v>610.0150000000001</v>
      </c>
      <c r="I993" s="17"/>
      <c r="J993" s="17">
        <v>0</v>
      </c>
      <c r="K993" s="18">
        <v>0</v>
      </c>
      <c r="L993" s="26">
        <f t="shared" si="48"/>
        <v>0</v>
      </c>
      <c r="M993" s="15">
        <v>824</v>
      </c>
      <c r="N993" s="13" t="s">
        <v>2789</v>
      </c>
      <c r="O993" s="13" t="s">
        <v>29</v>
      </c>
      <c r="P993" s="13" t="s">
        <v>30</v>
      </c>
      <c r="Q993" s="13" t="s">
        <v>2749</v>
      </c>
    </row>
    <row r="994" spans="2:17" s="12" customFormat="1" ht="72.95" customHeight="1" outlineLevel="6" x14ac:dyDescent="0.2">
      <c r="B994" s="13"/>
      <c r="C994" s="13" t="s">
        <v>2790</v>
      </c>
      <c r="D994" s="23" t="s">
        <v>2791</v>
      </c>
      <c r="E994" s="14">
        <v>1096</v>
      </c>
      <c r="F994" s="13" t="s">
        <v>258</v>
      </c>
      <c r="G994" s="15">
        <v>1</v>
      </c>
      <c r="H994" s="25">
        <v>838.3900000000001</v>
      </c>
      <c r="I994" s="17"/>
      <c r="J994" s="17">
        <v>0</v>
      </c>
      <c r="K994" s="18">
        <v>0</v>
      </c>
      <c r="L994" s="26">
        <f t="shared" si="48"/>
        <v>0</v>
      </c>
      <c r="M994" s="14">
        <v>1132</v>
      </c>
      <c r="N994" s="13" t="s">
        <v>2792</v>
      </c>
      <c r="O994" s="13" t="s">
        <v>38</v>
      </c>
      <c r="P994" s="13" t="s">
        <v>30</v>
      </c>
      <c r="Q994" s="13" t="s">
        <v>2749</v>
      </c>
    </row>
    <row r="995" spans="2:17" s="12" customFormat="1" ht="72.95" customHeight="1" outlineLevel="6" x14ac:dyDescent="0.2">
      <c r="B995" s="13"/>
      <c r="C995" s="13" t="s">
        <v>2793</v>
      </c>
      <c r="D995" s="23" t="s">
        <v>2794</v>
      </c>
      <c r="E995" s="14">
        <v>1236</v>
      </c>
      <c r="F995" s="13" t="s">
        <v>258</v>
      </c>
      <c r="G995" s="15">
        <v>1</v>
      </c>
      <c r="H995" s="25">
        <v>838.3900000000001</v>
      </c>
      <c r="I995" s="17"/>
      <c r="J995" s="17">
        <v>0</v>
      </c>
      <c r="K995" s="18">
        <v>0</v>
      </c>
      <c r="L995" s="26">
        <f t="shared" si="48"/>
        <v>0</v>
      </c>
      <c r="M995" s="14">
        <v>1132</v>
      </c>
      <c r="N995" s="13" t="s">
        <v>2795</v>
      </c>
      <c r="O995" s="13" t="s">
        <v>29</v>
      </c>
      <c r="P995" s="13" t="s">
        <v>30</v>
      </c>
      <c r="Q995" s="13" t="s">
        <v>2749</v>
      </c>
    </row>
    <row r="996" spans="2:17" s="12" customFormat="1" ht="72.95" customHeight="1" outlineLevel="6" x14ac:dyDescent="0.2">
      <c r="B996" s="13"/>
      <c r="C996" s="13" t="s">
        <v>2796</v>
      </c>
      <c r="D996" s="23" t="s">
        <v>2797</v>
      </c>
      <c r="E996" s="15">
        <v>799</v>
      </c>
      <c r="F996" s="13" t="s">
        <v>258</v>
      </c>
      <c r="G996" s="15">
        <v>1</v>
      </c>
      <c r="H996" s="25">
        <v>993.68499999999995</v>
      </c>
      <c r="I996" s="17"/>
      <c r="J996" s="17">
        <v>0</v>
      </c>
      <c r="K996" s="18">
        <v>0</v>
      </c>
      <c r="L996" s="26">
        <f t="shared" si="48"/>
        <v>0</v>
      </c>
      <c r="M996" s="14">
        <v>1342</v>
      </c>
      <c r="N996" s="13" t="s">
        <v>2798</v>
      </c>
      <c r="O996" s="13" t="s">
        <v>38</v>
      </c>
      <c r="P996" s="13" t="s">
        <v>30</v>
      </c>
      <c r="Q996" s="13" t="s">
        <v>2749</v>
      </c>
    </row>
    <row r="997" spans="2:17" s="12" customFormat="1" ht="72.95" customHeight="1" outlineLevel="6" x14ac:dyDescent="0.2">
      <c r="B997" s="13"/>
      <c r="C997" s="13" t="s">
        <v>2799</v>
      </c>
      <c r="D997" s="23" t="s">
        <v>2800</v>
      </c>
      <c r="E997" s="15">
        <v>350</v>
      </c>
      <c r="F997" s="13" t="s">
        <v>258</v>
      </c>
      <c r="G997" s="15">
        <v>1</v>
      </c>
      <c r="H997" s="25">
        <v>993.68499999999995</v>
      </c>
      <c r="I997" s="17"/>
      <c r="J997" s="17">
        <v>0</v>
      </c>
      <c r="K997" s="18">
        <v>0</v>
      </c>
      <c r="L997" s="26">
        <f t="shared" si="48"/>
        <v>0</v>
      </c>
      <c r="M997" s="14">
        <v>1342</v>
      </c>
      <c r="N997" s="13" t="s">
        <v>2801</v>
      </c>
      <c r="O997" s="13" t="s">
        <v>29</v>
      </c>
      <c r="P997" s="13" t="s">
        <v>30</v>
      </c>
      <c r="Q997" s="13" t="s">
        <v>2749</v>
      </c>
    </row>
    <row r="998" spans="2:17" s="12" customFormat="1" ht="72.95" customHeight="1" outlineLevel="6" x14ac:dyDescent="0.2">
      <c r="B998" s="13"/>
      <c r="C998" s="13" t="s">
        <v>2802</v>
      </c>
      <c r="D998" s="23" t="s">
        <v>2803</v>
      </c>
      <c r="E998" s="15">
        <v>528</v>
      </c>
      <c r="F998" s="13" t="s">
        <v>258</v>
      </c>
      <c r="G998" s="15">
        <v>1</v>
      </c>
      <c r="H998" s="25">
        <v>1352.9950000000001</v>
      </c>
      <c r="I998" s="17"/>
      <c r="J998" s="17">
        <v>0</v>
      </c>
      <c r="K998" s="18">
        <v>0</v>
      </c>
      <c r="L998" s="26">
        <f t="shared" si="48"/>
        <v>0</v>
      </c>
      <c r="M998" s="14">
        <v>1827</v>
      </c>
      <c r="N998" s="13" t="s">
        <v>2804</v>
      </c>
      <c r="O998" s="13" t="s">
        <v>38</v>
      </c>
      <c r="P998" s="13" t="s">
        <v>30</v>
      </c>
      <c r="Q998" s="13" t="s">
        <v>2749</v>
      </c>
    </row>
    <row r="999" spans="2:17" s="12" customFormat="1" ht="72.95" customHeight="1" outlineLevel="6" x14ac:dyDescent="0.2">
      <c r="B999" s="13"/>
      <c r="C999" s="13" t="s">
        <v>2805</v>
      </c>
      <c r="D999" s="23" t="s">
        <v>2806</v>
      </c>
      <c r="E999" s="14">
        <v>1672</v>
      </c>
      <c r="F999" s="13" t="s">
        <v>258</v>
      </c>
      <c r="G999" s="15">
        <v>1</v>
      </c>
      <c r="H999" s="25">
        <v>1352.9950000000001</v>
      </c>
      <c r="I999" s="17"/>
      <c r="J999" s="17">
        <v>0</v>
      </c>
      <c r="K999" s="18">
        <v>0</v>
      </c>
      <c r="L999" s="26">
        <f t="shared" si="48"/>
        <v>0</v>
      </c>
      <c r="M999" s="14">
        <v>1827</v>
      </c>
      <c r="N999" s="13" t="s">
        <v>2807</v>
      </c>
      <c r="O999" s="13" t="s">
        <v>42</v>
      </c>
      <c r="P999" s="13" t="s">
        <v>30</v>
      </c>
      <c r="Q999" s="13" t="s">
        <v>2749</v>
      </c>
    </row>
    <row r="1000" spans="2:17" s="12" customFormat="1" ht="72.95" customHeight="1" outlineLevel="6" x14ac:dyDescent="0.2">
      <c r="B1000" s="13"/>
      <c r="C1000" s="13" t="s">
        <v>2808</v>
      </c>
      <c r="D1000" s="23" t="s">
        <v>2809</v>
      </c>
      <c r="E1000" s="14">
        <v>2200</v>
      </c>
      <c r="F1000" s="13" t="s">
        <v>258</v>
      </c>
      <c r="G1000" s="15">
        <v>1</v>
      </c>
      <c r="H1000" s="25">
        <v>415.13499999999999</v>
      </c>
      <c r="I1000" s="17"/>
      <c r="J1000" s="17">
        <v>0</v>
      </c>
      <c r="K1000" s="18">
        <v>0</v>
      </c>
      <c r="L1000" s="26">
        <f t="shared" si="48"/>
        <v>0</v>
      </c>
      <c r="M1000" s="15">
        <v>561</v>
      </c>
      <c r="N1000" s="13" t="s">
        <v>2810</v>
      </c>
      <c r="O1000" s="13" t="s">
        <v>29</v>
      </c>
      <c r="P1000" s="13" t="s">
        <v>30</v>
      </c>
      <c r="Q1000" s="13" t="s">
        <v>2749</v>
      </c>
    </row>
    <row r="1001" spans="2:17" s="12" customFormat="1" ht="72.95" customHeight="1" outlineLevel="6" x14ac:dyDescent="0.2">
      <c r="B1001" s="13"/>
      <c r="C1001" s="13" t="s">
        <v>2811</v>
      </c>
      <c r="D1001" s="23" t="s">
        <v>2812</v>
      </c>
      <c r="E1001" s="14">
        <v>1123</v>
      </c>
      <c r="F1001" s="13" t="s">
        <v>258</v>
      </c>
      <c r="G1001" s="15">
        <v>1</v>
      </c>
      <c r="H1001" s="25">
        <v>520.69500000000005</v>
      </c>
      <c r="I1001" s="17"/>
      <c r="J1001" s="17">
        <v>0</v>
      </c>
      <c r="K1001" s="18">
        <v>0</v>
      </c>
      <c r="L1001" s="26">
        <f t="shared" si="48"/>
        <v>0</v>
      </c>
      <c r="M1001" s="15">
        <v>703</v>
      </c>
      <c r="N1001" s="13" t="s">
        <v>2813</v>
      </c>
      <c r="O1001" s="13" t="s">
        <v>29</v>
      </c>
      <c r="P1001" s="13" t="s">
        <v>30</v>
      </c>
      <c r="Q1001" s="13" t="s">
        <v>2749</v>
      </c>
    </row>
    <row r="1002" spans="2:17" s="12" customFormat="1" ht="72.95" customHeight="1" outlineLevel="6" x14ac:dyDescent="0.2">
      <c r="B1002" s="13"/>
      <c r="C1002" s="13" t="s">
        <v>2814</v>
      </c>
      <c r="D1002" s="23" t="s">
        <v>2815</v>
      </c>
      <c r="E1002" s="15">
        <v>663</v>
      </c>
      <c r="F1002" s="13" t="s">
        <v>258</v>
      </c>
      <c r="G1002" s="15">
        <v>1</v>
      </c>
      <c r="H1002" s="25">
        <v>800.83499999999992</v>
      </c>
      <c r="I1002" s="17"/>
      <c r="J1002" s="17">
        <v>0</v>
      </c>
      <c r="K1002" s="18">
        <v>0</v>
      </c>
      <c r="L1002" s="26">
        <f t="shared" si="48"/>
        <v>0</v>
      </c>
      <c r="M1002" s="14">
        <v>1081</v>
      </c>
      <c r="N1002" s="13" t="s">
        <v>2816</v>
      </c>
      <c r="O1002" s="13" t="s">
        <v>42</v>
      </c>
      <c r="P1002" s="13" t="s">
        <v>30</v>
      </c>
      <c r="Q1002" s="13" t="s">
        <v>2749</v>
      </c>
    </row>
    <row r="1003" spans="2:17" s="12" customFormat="1" ht="72.95" customHeight="1" outlineLevel="6" x14ac:dyDescent="0.2">
      <c r="B1003" s="13"/>
      <c r="C1003" s="13" t="s">
        <v>2817</v>
      </c>
      <c r="D1003" s="23" t="s">
        <v>2818</v>
      </c>
      <c r="E1003" s="14">
        <v>1903</v>
      </c>
      <c r="F1003" s="13" t="s">
        <v>258</v>
      </c>
      <c r="G1003" s="15">
        <v>1</v>
      </c>
      <c r="H1003" s="25">
        <v>946.99500000000012</v>
      </c>
      <c r="I1003" s="17"/>
      <c r="J1003" s="17">
        <v>0</v>
      </c>
      <c r="K1003" s="18">
        <v>0</v>
      </c>
      <c r="L1003" s="26">
        <f t="shared" si="48"/>
        <v>0</v>
      </c>
      <c r="M1003" s="14">
        <v>1278</v>
      </c>
      <c r="N1003" s="13" t="s">
        <v>2819</v>
      </c>
      <c r="O1003" s="13" t="s">
        <v>42</v>
      </c>
      <c r="P1003" s="13" t="s">
        <v>30</v>
      </c>
      <c r="Q1003" s="13" t="s">
        <v>2749</v>
      </c>
    </row>
    <row r="1004" spans="2:17" s="12" customFormat="1" ht="72.95" customHeight="1" outlineLevel="6" x14ac:dyDescent="0.2">
      <c r="B1004" s="13"/>
      <c r="C1004" s="13" t="s">
        <v>2820</v>
      </c>
      <c r="D1004" s="23" t="s">
        <v>2821</v>
      </c>
      <c r="E1004" s="15">
        <v>475</v>
      </c>
      <c r="F1004" s="13" t="s">
        <v>258</v>
      </c>
      <c r="G1004" s="15">
        <v>1</v>
      </c>
      <c r="H1004" s="25">
        <v>1315.44</v>
      </c>
      <c r="I1004" s="17"/>
      <c r="J1004" s="17">
        <v>0</v>
      </c>
      <c r="K1004" s="18">
        <v>0</v>
      </c>
      <c r="L1004" s="26">
        <f t="shared" si="48"/>
        <v>0</v>
      </c>
      <c r="M1004" s="14">
        <v>1777</v>
      </c>
      <c r="N1004" s="13" t="s">
        <v>2822</v>
      </c>
      <c r="O1004" s="13" t="s">
        <v>38</v>
      </c>
      <c r="P1004" s="13" t="s">
        <v>30</v>
      </c>
      <c r="Q1004" s="13" t="s">
        <v>2749</v>
      </c>
    </row>
    <row r="1005" spans="2:17" s="12" customFormat="1" ht="72.95" customHeight="1" outlineLevel="6" x14ac:dyDescent="0.2">
      <c r="B1005" s="13"/>
      <c r="C1005" s="13" t="s">
        <v>2823</v>
      </c>
      <c r="D1005" s="23" t="s">
        <v>2824</v>
      </c>
      <c r="E1005" s="15">
        <v>304</v>
      </c>
      <c r="F1005" s="13" t="s">
        <v>258</v>
      </c>
      <c r="G1005" s="15">
        <v>1</v>
      </c>
      <c r="H1005" s="25">
        <v>489.22999999999996</v>
      </c>
      <c r="I1005" s="17"/>
      <c r="J1005" s="17">
        <v>0</v>
      </c>
      <c r="K1005" s="18">
        <v>0</v>
      </c>
      <c r="L1005" s="26">
        <f t="shared" si="48"/>
        <v>0</v>
      </c>
      <c r="M1005" s="15">
        <v>661</v>
      </c>
      <c r="N1005" s="13" t="s">
        <v>2825</v>
      </c>
      <c r="O1005" s="13" t="s">
        <v>38</v>
      </c>
      <c r="P1005" s="13" t="s">
        <v>30</v>
      </c>
      <c r="Q1005" s="13" t="s">
        <v>2749</v>
      </c>
    </row>
    <row r="1006" spans="2:17" s="12" customFormat="1" ht="72.95" customHeight="1" outlineLevel="6" x14ac:dyDescent="0.2">
      <c r="B1006" s="13"/>
      <c r="C1006" s="13" t="s">
        <v>2826</v>
      </c>
      <c r="D1006" s="23" t="s">
        <v>2827</v>
      </c>
      <c r="E1006" s="15">
        <v>897</v>
      </c>
      <c r="F1006" s="13" t="s">
        <v>258</v>
      </c>
      <c r="G1006" s="15">
        <v>1</v>
      </c>
      <c r="H1006" s="25">
        <v>610.0150000000001</v>
      </c>
      <c r="I1006" s="17"/>
      <c r="J1006" s="17">
        <v>0</v>
      </c>
      <c r="K1006" s="18">
        <v>0</v>
      </c>
      <c r="L1006" s="26">
        <f t="shared" si="48"/>
        <v>0</v>
      </c>
      <c r="M1006" s="15">
        <v>824</v>
      </c>
      <c r="N1006" s="13" t="s">
        <v>2828</v>
      </c>
      <c r="O1006" s="13" t="s">
        <v>38</v>
      </c>
      <c r="P1006" s="13" t="s">
        <v>30</v>
      </c>
      <c r="Q1006" s="13" t="s">
        <v>2749</v>
      </c>
    </row>
    <row r="1007" spans="2:17" s="12" customFormat="1" ht="72.95" customHeight="1" outlineLevel="6" x14ac:dyDescent="0.2">
      <c r="B1007" s="13"/>
      <c r="C1007" s="13" t="s">
        <v>2829</v>
      </c>
      <c r="D1007" s="23" t="s">
        <v>2830</v>
      </c>
      <c r="E1007" s="15">
        <v>629</v>
      </c>
      <c r="F1007" s="13" t="s">
        <v>258</v>
      </c>
      <c r="G1007" s="15">
        <v>1</v>
      </c>
      <c r="H1007" s="25">
        <v>838.3900000000001</v>
      </c>
      <c r="I1007" s="17"/>
      <c r="J1007" s="17">
        <v>0</v>
      </c>
      <c r="K1007" s="18">
        <v>0</v>
      </c>
      <c r="L1007" s="26">
        <f t="shared" si="48"/>
        <v>0</v>
      </c>
      <c r="M1007" s="14">
        <v>1132</v>
      </c>
      <c r="N1007" s="13" t="s">
        <v>2831</v>
      </c>
      <c r="O1007" s="13" t="s">
        <v>42</v>
      </c>
      <c r="P1007" s="13" t="s">
        <v>30</v>
      </c>
      <c r="Q1007" s="13" t="s">
        <v>2749</v>
      </c>
    </row>
    <row r="1008" spans="2:17" s="12" customFormat="1" ht="72.95" customHeight="1" outlineLevel="6" x14ac:dyDescent="0.2">
      <c r="B1008" s="13"/>
      <c r="C1008" s="13" t="s">
        <v>2832</v>
      </c>
      <c r="D1008" s="23" t="s">
        <v>2833</v>
      </c>
      <c r="E1008" s="14">
        <v>3999</v>
      </c>
      <c r="F1008" s="13" t="s">
        <v>258</v>
      </c>
      <c r="G1008" s="15">
        <v>1</v>
      </c>
      <c r="H1008" s="25">
        <v>993.68499999999995</v>
      </c>
      <c r="I1008" s="17"/>
      <c r="J1008" s="17">
        <v>0</v>
      </c>
      <c r="K1008" s="18">
        <v>0</v>
      </c>
      <c r="L1008" s="26">
        <f t="shared" si="48"/>
        <v>0</v>
      </c>
      <c r="M1008" s="14">
        <v>1342</v>
      </c>
      <c r="N1008" s="13" t="s">
        <v>2834</v>
      </c>
      <c r="O1008" s="13" t="s">
        <v>42</v>
      </c>
      <c r="P1008" s="13" t="s">
        <v>30</v>
      </c>
      <c r="Q1008" s="13" t="s">
        <v>2749</v>
      </c>
    </row>
    <row r="1009" spans="2:17" s="12" customFormat="1" ht="72.95" customHeight="1" outlineLevel="6" x14ac:dyDescent="0.2">
      <c r="B1009" s="13"/>
      <c r="C1009" s="13" t="s">
        <v>2835</v>
      </c>
      <c r="D1009" s="23" t="s">
        <v>2836</v>
      </c>
      <c r="E1009" s="15">
        <v>499</v>
      </c>
      <c r="F1009" s="13" t="s">
        <v>258</v>
      </c>
      <c r="G1009" s="15">
        <v>1</v>
      </c>
      <c r="H1009" s="25">
        <v>1352.9950000000001</v>
      </c>
      <c r="I1009" s="17"/>
      <c r="J1009" s="17">
        <v>0</v>
      </c>
      <c r="K1009" s="18">
        <v>0</v>
      </c>
      <c r="L1009" s="26">
        <f t="shared" si="48"/>
        <v>0</v>
      </c>
      <c r="M1009" s="14">
        <v>1827</v>
      </c>
      <c r="N1009" s="13" t="s">
        <v>2837</v>
      </c>
      <c r="O1009" s="13" t="s">
        <v>38</v>
      </c>
      <c r="P1009" s="13" t="s">
        <v>30</v>
      </c>
      <c r="Q1009" s="13" t="s">
        <v>2749</v>
      </c>
    </row>
    <row r="1010" spans="2:17" s="1" customFormat="1" ht="33" customHeight="1" outlineLevel="5" x14ac:dyDescent="0.2">
      <c r="B1010" s="61" t="s">
        <v>2838</v>
      </c>
      <c r="C1010" s="61"/>
      <c r="D1010" s="61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</row>
    <row r="1011" spans="2:17" s="12" customFormat="1" ht="72.95" customHeight="1" outlineLevel="6" x14ac:dyDescent="0.2">
      <c r="B1011" s="13"/>
      <c r="C1011" s="13" t="s">
        <v>2839</v>
      </c>
      <c r="D1011" s="23" t="s">
        <v>2840</v>
      </c>
      <c r="E1011" s="14">
        <v>2165</v>
      </c>
      <c r="F1011" s="13" t="s">
        <v>258</v>
      </c>
      <c r="G1011" s="15">
        <v>1</v>
      </c>
      <c r="H1011" s="25">
        <v>372.505</v>
      </c>
      <c r="I1011" s="17"/>
      <c r="J1011" s="17">
        <v>0</v>
      </c>
      <c r="K1011" s="18">
        <v>0</v>
      </c>
      <c r="L1011" s="26">
        <f t="shared" ref="L1011:L1032" si="49">H1011*K1011</f>
        <v>0</v>
      </c>
      <c r="M1011" s="15">
        <v>503</v>
      </c>
      <c r="N1011" s="13" t="s">
        <v>2841</v>
      </c>
      <c r="O1011" s="13" t="s">
        <v>42</v>
      </c>
      <c r="P1011" s="13" t="s">
        <v>30</v>
      </c>
      <c r="Q1011" s="13" t="s">
        <v>2749</v>
      </c>
    </row>
    <row r="1012" spans="2:17" s="12" customFormat="1" ht="72.95" customHeight="1" outlineLevel="6" x14ac:dyDescent="0.2">
      <c r="B1012" s="13"/>
      <c r="C1012" s="13" t="s">
        <v>2842</v>
      </c>
      <c r="D1012" s="23" t="s">
        <v>2843</v>
      </c>
      <c r="E1012" s="14">
        <v>2317</v>
      </c>
      <c r="F1012" s="13" t="s">
        <v>258</v>
      </c>
      <c r="G1012" s="15">
        <v>1</v>
      </c>
      <c r="H1012" s="25">
        <v>372.505</v>
      </c>
      <c r="I1012" s="17"/>
      <c r="J1012" s="17">
        <v>0</v>
      </c>
      <c r="K1012" s="18">
        <v>0</v>
      </c>
      <c r="L1012" s="26">
        <f t="shared" si="49"/>
        <v>0</v>
      </c>
      <c r="M1012" s="15">
        <v>503</v>
      </c>
      <c r="N1012" s="13" t="s">
        <v>2844</v>
      </c>
      <c r="O1012" s="13" t="s">
        <v>42</v>
      </c>
      <c r="P1012" s="13" t="s">
        <v>30</v>
      </c>
      <c r="Q1012" s="13" t="s">
        <v>2749</v>
      </c>
    </row>
    <row r="1013" spans="2:17" s="12" customFormat="1" ht="72.95" customHeight="1" outlineLevel="6" x14ac:dyDescent="0.2">
      <c r="B1013" s="13"/>
      <c r="C1013" s="13" t="s">
        <v>2845</v>
      </c>
      <c r="D1013" s="23" t="s">
        <v>2846</v>
      </c>
      <c r="E1013" s="14">
        <v>1205</v>
      </c>
      <c r="F1013" s="13" t="s">
        <v>258</v>
      </c>
      <c r="G1013" s="15">
        <v>1</v>
      </c>
      <c r="H1013" s="25">
        <v>372.505</v>
      </c>
      <c r="I1013" s="17"/>
      <c r="J1013" s="17">
        <v>0</v>
      </c>
      <c r="K1013" s="18">
        <v>0</v>
      </c>
      <c r="L1013" s="26">
        <f t="shared" si="49"/>
        <v>0</v>
      </c>
      <c r="M1013" s="15">
        <v>503</v>
      </c>
      <c r="N1013" s="13" t="s">
        <v>2847</v>
      </c>
      <c r="O1013" s="13" t="s">
        <v>42</v>
      </c>
      <c r="P1013" s="13" t="s">
        <v>30</v>
      </c>
      <c r="Q1013" s="13" t="s">
        <v>2749</v>
      </c>
    </row>
    <row r="1014" spans="2:17" s="12" customFormat="1" ht="72.95" customHeight="1" outlineLevel="6" x14ac:dyDescent="0.2">
      <c r="B1014" s="13"/>
      <c r="C1014" s="13" t="s">
        <v>2848</v>
      </c>
      <c r="D1014" s="23" t="s">
        <v>2849</v>
      </c>
      <c r="E1014" s="14">
        <v>2163</v>
      </c>
      <c r="F1014" s="13" t="s">
        <v>258</v>
      </c>
      <c r="G1014" s="15">
        <v>1</v>
      </c>
      <c r="H1014" s="25">
        <v>488.21500000000003</v>
      </c>
      <c r="I1014" s="17"/>
      <c r="J1014" s="17">
        <v>0</v>
      </c>
      <c r="K1014" s="18">
        <v>0</v>
      </c>
      <c r="L1014" s="26">
        <f t="shared" si="49"/>
        <v>0</v>
      </c>
      <c r="M1014" s="15">
        <v>659</v>
      </c>
      <c r="N1014" s="13" t="s">
        <v>2850</v>
      </c>
      <c r="O1014" s="13" t="s">
        <v>38</v>
      </c>
      <c r="P1014" s="13" t="s">
        <v>30</v>
      </c>
      <c r="Q1014" s="13" t="s">
        <v>2749</v>
      </c>
    </row>
    <row r="1015" spans="2:17" s="12" customFormat="1" ht="72.95" customHeight="1" outlineLevel="6" x14ac:dyDescent="0.2">
      <c r="B1015" s="13"/>
      <c r="C1015" s="13" t="s">
        <v>2851</v>
      </c>
      <c r="D1015" s="23" t="s">
        <v>2852</v>
      </c>
      <c r="E1015" s="15">
        <v>783</v>
      </c>
      <c r="F1015" s="13" t="s">
        <v>258</v>
      </c>
      <c r="G1015" s="15">
        <v>1</v>
      </c>
      <c r="H1015" s="25">
        <v>488.21500000000003</v>
      </c>
      <c r="I1015" s="17"/>
      <c r="J1015" s="17">
        <v>0</v>
      </c>
      <c r="K1015" s="18">
        <v>0</v>
      </c>
      <c r="L1015" s="26">
        <f t="shared" si="49"/>
        <v>0</v>
      </c>
      <c r="M1015" s="15">
        <v>659</v>
      </c>
      <c r="N1015" s="13" t="s">
        <v>2853</v>
      </c>
      <c r="O1015" s="13" t="s">
        <v>29</v>
      </c>
      <c r="P1015" s="13" t="s">
        <v>30</v>
      </c>
      <c r="Q1015" s="13" t="s">
        <v>2749</v>
      </c>
    </row>
    <row r="1016" spans="2:17" s="12" customFormat="1" ht="72.95" customHeight="1" outlineLevel="6" x14ac:dyDescent="0.2">
      <c r="B1016" s="13"/>
      <c r="C1016" s="13" t="s">
        <v>2854</v>
      </c>
      <c r="D1016" s="23" t="s">
        <v>2855</v>
      </c>
      <c r="E1016" s="15">
        <v>895</v>
      </c>
      <c r="F1016" s="13" t="s">
        <v>258</v>
      </c>
      <c r="G1016" s="15">
        <v>1</v>
      </c>
      <c r="H1016" s="25">
        <v>488.21500000000003</v>
      </c>
      <c r="I1016" s="17"/>
      <c r="J1016" s="17">
        <v>0</v>
      </c>
      <c r="K1016" s="18">
        <v>0</v>
      </c>
      <c r="L1016" s="26">
        <f t="shared" si="49"/>
        <v>0</v>
      </c>
      <c r="M1016" s="15">
        <v>659</v>
      </c>
      <c r="N1016" s="13" t="s">
        <v>2856</v>
      </c>
      <c r="O1016" s="13" t="s">
        <v>42</v>
      </c>
      <c r="P1016" s="13" t="s">
        <v>30</v>
      </c>
      <c r="Q1016" s="13" t="s">
        <v>2749</v>
      </c>
    </row>
    <row r="1017" spans="2:17" s="12" customFormat="1" ht="72.95" customHeight="1" outlineLevel="6" x14ac:dyDescent="0.2">
      <c r="B1017" s="13"/>
      <c r="C1017" s="13" t="s">
        <v>2857</v>
      </c>
      <c r="D1017" s="23" t="s">
        <v>2858</v>
      </c>
      <c r="E1017" s="15">
        <v>401</v>
      </c>
      <c r="F1017" s="13" t="s">
        <v>258</v>
      </c>
      <c r="G1017" s="15">
        <v>1</v>
      </c>
      <c r="H1017" s="25">
        <v>562.31000000000006</v>
      </c>
      <c r="I1017" s="17"/>
      <c r="J1017" s="17">
        <v>0</v>
      </c>
      <c r="K1017" s="18">
        <v>0</v>
      </c>
      <c r="L1017" s="26">
        <f t="shared" si="49"/>
        <v>0</v>
      </c>
      <c r="M1017" s="15">
        <v>759</v>
      </c>
      <c r="N1017" s="13" t="s">
        <v>2859</v>
      </c>
      <c r="O1017" s="13" t="s">
        <v>29</v>
      </c>
      <c r="P1017" s="13" t="s">
        <v>30</v>
      </c>
      <c r="Q1017" s="13" t="s">
        <v>2749</v>
      </c>
    </row>
    <row r="1018" spans="2:17" s="12" customFormat="1" ht="72.95" customHeight="1" outlineLevel="6" x14ac:dyDescent="0.2">
      <c r="B1018" s="13"/>
      <c r="C1018" s="13" t="s">
        <v>2860</v>
      </c>
      <c r="D1018" s="23" t="s">
        <v>2861</v>
      </c>
      <c r="E1018" s="15">
        <v>935</v>
      </c>
      <c r="F1018" s="13" t="s">
        <v>258</v>
      </c>
      <c r="G1018" s="15">
        <v>1</v>
      </c>
      <c r="H1018" s="25">
        <v>562.31000000000006</v>
      </c>
      <c r="I1018" s="17"/>
      <c r="J1018" s="17">
        <v>0</v>
      </c>
      <c r="K1018" s="18">
        <v>0</v>
      </c>
      <c r="L1018" s="26">
        <f t="shared" si="49"/>
        <v>0</v>
      </c>
      <c r="M1018" s="15">
        <v>759</v>
      </c>
      <c r="N1018" s="13" t="s">
        <v>2862</v>
      </c>
      <c r="O1018" s="13" t="s">
        <v>42</v>
      </c>
      <c r="P1018" s="13" t="s">
        <v>30</v>
      </c>
      <c r="Q1018" s="13" t="s">
        <v>2749</v>
      </c>
    </row>
    <row r="1019" spans="2:17" s="12" customFormat="1" ht="72.95" customHeight="1" outlineLevel="6" x14ac:dyDescent="0.2">
      <c r="B1019" s="13"/>
      <c r="C1019" s="13" t="s">
        <v>2863</v>
      </c>
      <c r="D1019" s="23" t="s">
        <v>2864</v>
      </c>
      <c r="E1019" s="15">
        <v>890</v>
      </c>
      <c r="F1019" s="13" t="s">
        <v>258</v>
      </c>
      <c r="G1019" s="15">
        <v>1</v>
      </c>
      <c r="H1019" s="25">
        <v>776.47500000000002</v>
      </c>
      <c r="I1019" s="17"/>
      <c r="J1019" s="17">
        <v>0</v>
      </c>
      <c r="K1019" s="18">
        <v>0</v>
      </c>
      <c r="L1019" s="26">
        <f t="shared" si="49"/>
        <v>0</v>
      </c>
      <c r="M1019" s="14">
        <v>1049</v>
      </c>
      <c r="N1019" s="13" t="s">
        <v>2865</v>
      </c>
      <c r="O1019" s="13" t="s">
        <v>42</v>
      </c>
      <c r="P1019" s="13" t="s">
        <v>30</v>
      </c>
      <c r="Q1019" s="13" t="s">
        <v>2749</v>
      </c>
    </row>
    <row r="1020" spans="2:17" s="12" customFormat="1" ht="72.95" customHeight="1" outlineLevel="6" x14ac:dyDescent="0.2">
      <c r="B1020" s="13"/>
      <c r="C1020" s="13" t="s">
        <v>2866</v>
      </c>
      <c r="D1020" s="23" t="s">
        <v>2867</v>
      </c>
      <c r="E1020" s="15">
        <v>980</v>
      </c>
      <c r="F1020" s="13" t="s">
        <v>258</v>
      </c>
      <c r="G1020" s="15">
        <v>1</v>
      </c>
      <c r="H1020" s="25">
        <v>776.47500000000002</v>
      </c>
      <c r="I1020" s="17"/>
      <c r="J1020" s="17">
        <v>0</v>
      </c>
      <c r="K1020" s="18">
        <v>0</v>
      </c>
      <c r="L1020" s="26">
        <f t="shared" si="49"/>
        <v>0</v>
      </c>
      <c r="M1020" s="14">
        <v>1049</v>
      </c>
      <c r="N1020" s="13" t="s">
        <v>2868</v>
      </c>
      <c r="O1020" s="13" t="s">
        <v>42</v>
      </c>
      <c r="P1020" s="13" t="s">
        <v>30</v>
      </c>
      <c r="Q1020" s="13" t="s">
        <v>2749</v>
      </c>
    </row>
    <row r="1021" spans="2:17" s="12" customFormat="1" ht="72.95" customHeight="1" outlineLevel="6" x14ac:dyDescent="0.2">
      <c r="B1021" s="13"/>
      <c r="C1021" s="13" t="s">
        <v>2869</v>
      </c>
      <c r="D1021" s="23" t="s">
        <v>2870</v>
      </c>
      <c r="E1021" s="15">
        <v>630</v>
      </c>
      <c r="F1021" s="13" t="s">
        <v>258</v>
      </c>
      <c r="G1021" s="15">
        <v>1</v>
      </c>
      <c r="H1021" s="25">
        <v>1067.7800000000002</v>
      </c>
      <c r="I1021" s="17"/>
      <c r="J1021" s="17">
        <v>0</v>
      </c>
      <c r="K1021" s="18">
        <v>0</v>
      </c>
      <c r="L1021" s="26">
        <f t="shared" si="49"/>
        <v>0</v>
      </c>
      <c r="M1021" s="14">
        <v>1442</v>
      </c>
      <c r="N1021" s="13" t="s">
        <v>2871</v>
      </c>
      <c r="O1021" s="13" t="s">
        <v>42</v>
      </c>
      <c r="P1021" s="13" t="s">
        <v>30</v>
      </c>
      <c r="Q1021" s="13" t="s">
        <v>2749</v>
      </c>
    </row>
    <row r="1022" spans="2:17" s="12" customFormat="1" ht="72.95" customHeight="1" outlineLevel="6" x14ac:dyDescent="0.2">
      <c r="B1022" s="13"/>
      <c r="C1022" s="13" t="s">
        <v>2872</v>
      </c>
      <c r="D1022" s="23" t="s">
        <v>2873</v>
      </c>
      <c r="E1022" s="15">
        <v>581</v>
      </c>
      <c r="F1022" s="13" t="s">
        <v>258</v>
      </c>
      <c r="G1022" s="15">
        <v>1</v>
      </c>
      <c r="H1022" s="25">
        <v>1067.7800000000002</v>
      </c>
      <c r="I1022" s="17"/>
      <c r="J1022" s="17">
        <v>0</v>
      </c>
      <c r="K1022" s="18">
        <v>0</v>
      </c>
      <c r="L1022" s="26">
        <f t="shared" si="49"/>
        <v>0</v>
      </c>
      <c r="M1022" s="14">
        <v>1442</v>
      </c>
      <c r="N1022" s="13" t="s">
        <v>2874</v>
      </c>
      <c r="O1022" s="13" t="s">
        <v>42</v>
      </c>
      <c r="P1022" s="13" t="s">
        <v>30</v>
      </c>
      <c r="Q1022" s="13" t="s">
        <v>2749</v>
      </c>
    </row>
    <row r="1023" spans="2:17" s="12" customFormat="1" ht="72.95" customHeight="1" outlineLevel="6" x14ac:dyDescent="0.2">
      <c r="B1023" s="13"/>
      <c r="C1023" s="13" t="s">
        <v>2875</v>
      </c>
      <c r="D1023" s="23" t="s">
        <v>2876</v>
      </c>
      <c r="E1023" s="15">
        <v>909</v>
      </c>
      <c r="F1023" s="13" t="s">
        <v>258</v>
      </c>
      <c r="G1023" s="15">
        <v>1</v>
      </c>
      <c r="H1023" s="25">
        <v>419.19500000000005</v>
      </c>
      <c r="I1023" s="17"/>
      <c r="J1023" s="17">
        <v>0</v>
      </c>
      <c r="K1023" s="18">
        <v>0</v>
      </c>
      <c r="L1023" s="26">
        <f t="shared" si="49"/>
        <v>0</v>
      </c>
      <c r="M1023" s="15">
        <v>566</v>
      </c>
      <c r="N1023" s="13" t="s">
        <v>2877</v>
      </c>
      <c r="O1023" s="13" t="s">
        <v>42</v>
      </c>
      <c r="P1023" s="13" t="s">
        <v>30</v>
      </c>
      <c r="Q1023" s="13" t="s">
        <v>2749</v>
      </c>
    </row>
    <row r="1024" spans="2:17" s="12" customFormat="1" ht="72.95" customHeight="1" outlineLevel="6" x14ac:dyDescent="0.2">
      <c r="B1024" s="13"/>
      <c r="C1024" s="13" t="s">
        <v>2878</v>
      </c>
      <c r="D1024" s="23" t="s">
        <v>2879</v>
      </c>
      <c r="E1024" s="15">
        <v>649</v>
      </c>
      <c r="F1024" s="13" t="s">
        <v>258</v>
      </c>
      <c r="G1024" s="15">
        <v>1</v>
      </c>
      <c r="H1024" s="25">
        <v>419.19500000000005</v>
      </c>
      <c r="I1024" s="17"/>
      <c r="J1024" s="17">
        <v>0</v>
      </c>
      <c r="K1024" s="18">
        <v>0</v>
      </c>
      <c r="L1024" s="26">
        <f t="shared" si="49"/>
        <v>0</v>
      </c>
      <c r="M1024" s="15">
        <v>566</v>
      </c>
      <c r="N1024" s="13" t="s">
        <v>2880</v>
      </c>
      <c r="O1024" s="13" t="s">
        <v>38</v>
      </c>
      <c r="P1024" s="13" t="s">
        <v>30</v>
      </c>
      <c r="Q1024" s="13" t="s">
        <v>2749</v>
      </c>
    </row>
    <row r="1025" spans="2:17" s="12" customFormat="1" ht="72.95" customHeight="1" outlineLevel="6" x14ac:dyDescent="0.2">
      <c r="B1025" s="13"/>
      <c r="C1025" s="13" t="s">
        <v>2881</v>
      </c>
      <c r="D1025" s="23" t="s">
        <v>2882</v>
      </c>
      <c r="E1025" s="14">
        <v>1420</v>
      </c>
      <c r="F1025" s="13" t="s">
        <v>258</v>
      </c>
      <c r="G1025" s="15">
        <v>1</v>
      </c>
      <c r="H1025" s="25">
        <v>530.84500000000003</v>
      </c>
      <c r="I1025" s="17"/>
      <c r="J1025" s="17">
        <v>0</v>
      </c>
      <c r="K1025" s="18">
        <v>0</v>
      </c>
      <c r="L1025" s="26">
        <f t="shared" si="49"/>
        <v>0</v>
      </c>
      <c r="M1025" s="15">
        <v>717</v>
      </c>
      <c r="N1025" s="13" t="s">
        <v>2883</v>
      </c>
      <c r="O1025" s="13" t="s">
        <v>38</v>
      </c>
      <c r="P1025" s="13" t="s">
        <v>30</v>
      </c>
      <c r="Q1025" s="13" t="s">
        <v>2749</v>
      </c>
    </row>
    <row r="1026" spans="2:17" s="12" customFormat="1" ht="72.95" customHeight="1" outlineLevel="6" x14ac:dyDescent="0.2">
      <c r="B1026" s="13"/>
      <c r="C1026" s="13" t="s">
        <v>2884</v>
      </c>
      <c r="D1026" s="23" t="s">
        <v>2885</v>
      </c>
      <c r="E1026" s="15">
        <v>574</v>
      </c>
      <c r="F1026" s="13" t="s">
        <v>258</v>
      </c>
      <c r="G1026" s="15">
        <v>1</v>
      </c>
      <c r="H1026" s="25">
        <v>530.84500000000003</v>
      </c>
      <c r="I1026" s="17"/>
      <c r="J1026" s="17">
        <v>0</v>
      </c>
      <c r="K1026" s="18">
        <v>0</v>
      </c>
      <c r="L1026" s="26">
        <f t="shared" si="49"/>
        <v>0</v>
      </c>
      <c r="M1026" s="15">
        <v>717</v>
      </c>
      <c r="N1026" s="13" t="s">
        <v>2886</v>
      </c>
      <c r="O1026" s="13" t="s">
        <v>38</v>
      </c>
      <c r="P1026" s="13" t="s">
        <v>30</v>
      </c>
      <c r="Q1026" s="13" t="s">
        <v>2749</v>
      </c>
    </row>
    <row r="1027" spans="2:17" s="12" customFormat="1" ht="72.95" customHeight="1" outlineLevel="6" x14ac:dyDescent="0.2">
      <c r="B1027" s="13"/>
      <c r="C1027" s="13" t="s">
        <v>2887</v>
      </c>
      <c r="D1027" s="23" t="s">
        <v>2888</v>
      </c>
      <c r="E1027" s="15">
        <v>549</v>
      </c>
      <c r="F1027" s="13" t="s">
        <v>258</v>
      </c>
      <c r="G1027" s="15">
        <v>1</v>
      </c>
      <c r="H1027" s="25">
        <v>588.70000000000005</v>
      </c>
      <c r="I1027" s="17"/>
      <c r="J1027" s="17">
        <v>0</v>
      </c>
      <c r="K1027" s="18">
        <v>0</v>
      </c>
      <c r="L1027" s="26">
        <f t="shared" si="49"/>
        <v>0</v>
      </c>
      <c r="M1027" s="15">
        <v>795</v>
      </c>
      <c r="N1027" s="13" t="s">
        <v>2889</v>
      </c>
      <c r="O1027" s="13" t="s">
        <v>42</v>
      </c>
      <c r="P1027" s="13" t="s">
        <v>30</v>
      </c>
      <c r="Q1027" s="13" t="s">
        <v>2749</v>
      </c>
    </row>
    <row r="1028" spans="2:17" s="12" customFormat="1" ht="72.95" customHeight="1" outlineLevel="6" x14ac:dyDescent="0.2">
      <c r="B1028" s="13"/>
      <c r="C1028" s="13" t="s">
        <v>2890</v>
      </c>
      <c r="D1028" s="23" t="s">
        <v>2891</v>
      </c>
      <c r="E1028" s="15">
        <v>651</v>
      </c>
      <c r="F1028" s="13" t="s">
        <v>258</v>
      </c>
      <c r="G1028" s="15">
        <v>1</v>
      </c>
      <c r="H1028" s="25">
        <v>588.70000000000005</v>
      </c>
      <c r="I1028" s="17"/>
      <c r="J1028" s="17">
        <v>0</v>
      </c>
      <c r="K1028" s="18">
        <v>0</v>
      </c>
      <c r="L1028" s="26">
        <f t="shared" si="49"/>
        <v>0</v>
      </c>
      <c r="M1028" s="15">
        <v>795</v>
      </c>
      <c r="N1028" s="13" t="s">
        <v>2892</v>
      </c>
      <c r="O1028" s="13" t="s">
        <v>38</v>
      </c>
      <c r="P1028" s="13" t="s">
        <v>30</v>
      </c>
      <c r="Q1028" s="13" t="s">
        <v>2749</v>
      </c>
    </row>
    <row r="1029" spans="2:17" s="12" customFormat="1" ht="72.95" customHeight="1" outlineLevel="6" x14ac:dyDescent="0.2">
      <c r="B1029" s="13"/>
      <c r="C1029" s="13" t="s">
        <v>2893</v>
      </c>
      <c r="D1029" s="23" t="s">
        <v>2894</v>
      </c>
      <c r="E1029" s="15">
        <v>892</v>
      </c>
      <c r="F1029" s="13" t="s">
        <v>258</v>
      </c>
      <c r="G1029" s="15">
        <v>1</v>
      </c>
      <c r="H1029" s="25">
        <v>801.85</v>
      </c>
      <c r="I1029" s="17"/>
      <c r="J1029" s="17">
        <v>0</v>
      </c>
      <c r="K1029" s="18">
        <v>0</v>
      </c>
      <c r="L1029" s="26">
        <f t="shared" si="49"/>
        <v>0</v>
      </c>
      <c r="M1029" s="14">
        <v>1083</v>
      </c>
      <c r="N1029" s="13" t="s">
        <v>2895</v>
      </c>
      <c r="O1029" s="13" t="s">
        <v>42</v>
      </c>
      <c r="P1029" s="13" t="s">
        <v>30</v>
      </c>
      <c r="Q1029" s="13" t="s">
        <v>2749</v>
      </c>
    </row>
    <row r="1030" spans="2:17" s="12" customFormat="1" ht="72.95" customHeight="1" outlineLevel="6" x14ac:dyDescent="0.2">
      <c r="B1030" s="13"/>
      <c r="C1030" s="13" t="s">
        <v>2896</v>
      </c>
      <c r="D1030" s="23" t="s">
        <v>2897</v>
      </c>
      <c r="E1030" s="15">
        <v>912</v>
      </c>
      <c r="F1030" s="13" t="s">
        <v>258</v>
      </c>
      <c r="G1030" s="15">
        <v>1</v>
      </c>
      <c r="H1030" s="25">
        <v>1151.01</v>
      </c>
      <c r="I1030" s="17"/>
      <c r="J1030" s="17">
        <v>0</v>
      </c>
      <c r="K1030" s="18">
        <v>0</v>
      </c>
      <c r="L1030" s="26">
        <f t="shared" si="49"/>
        <v>0</v>
      </c>
      <c r="M1030" s="14">
        <v>1554</v>
      </c>
      <c r="N1030" s="13" t="s">
        <v>2898</v>
      </c>
      <c r="O1030" s="13" t="s">
        <v>42</v>
      </c>
      <c r="P1030" s="13" t="s">
        <v>30</v>
      </c>
      <c r="Q1030" s="13" t="s">
        <v>2749</v>
      </c>
    </row>
    <row r="1031" spans="2:17" s="12" customFormat="1" ht="72.95" customHeight="1" outlineLevel="6" x14ac:dyDescent="0.2">
      <c r="B1031" s="13"/>
      <c r="C1031" s="13" t="s">
        <v>2899</v>
      </c>
      <c r="D1031" s="23" t="s">
        <v>2900</v>
      </c>
      <c r="E1031" s="15">
        <v>925</v>
      </c>
      <c r="F1031" s="13" t="s">
        <v>258</v>
      </c>
      <c r="G1031" s="15">
        <v>1</v>
      </c>
      <c r="H1031" s="25">
        <v>801.85</v>
      </c>
      <c r="I1031" s="17"/>
      <c r="J1031" s="17">
        <v>0</v>
      </c>
      <c r="K1031" s="18">
        <v>0</v>
      </c>
      <c r="L1031" s="26">
        <f t="shared" si="49"/>
        <v>0</v>
      </c>
      <c r="M1031" s="14">
        <v>1083</v>
      </c>
      <c r="N1031" s="13" t="s">
        <v>2901</v>
      </c>
      <c r="O1031" s="13" t="s">
        <v>38</v>
      </c>
      <c r="P1031" s="13" t="s">
        <v>30</v>
      </c>
      <c r="Q1031" s="13" t="s">
        <v>2749</v>
      </c>
    </row>
    <row r="1032" spans="2:17" s="12" customFormat="1" ht="72.95" customHeight="1" outlineLevel="6" x14ac:dyDescent="0.2">
      <c r="B1032" s="13"/>
      <c r="C1032" s="13" t="s">
        <v>2902</v>
      </c>
      <c r="D1032" s="23" t="s">
        <v>2903</v>
      </c>
      <c r="E1032" s="15">
        <v>618</v>
      </c>
      <c r="F1032" s="13" t="s">
        <v>258</v>
      </c>
      <c r="G1032" s="15">
        <v>1</v>
      </c>
      <c r="H1032" s="25">
        <v>1151.01</v>
      </c>
      <c r="I1032" s="17"/>
      <c r="J1032" s="17">
        <v>0</v>
      </c>
      <c r="K1032" s="18">
        <v>0</v>
      </c>
      <c r="L1032" s="26">
        <f t="shared" si="49"/>
        <v>0</v>
      </c>
      <c r="M1032" s="14">
        <v>1554</v>
      </c>
      <c r="N1032" s="13" t="s">
        <v>2904</v>
      </c>
      <c r="O1032" s="13" t="s">
        <v>42</v>
      </c>
      <c r="P1032" s="13" t="s">
        <v>30</v>
      </c>
      <c r="Q1032" s="13" t="s">
        <v>2749</v>
      </c>
    </row>
    <row r="1033" spans="2:17" s="1" customFormat="1" ht="33" customHeight="1" outlineLevel="4" x14ac:dyDescent="0.2">
      <c r="B1033" s="61" t="s">
        <v>2905</v>
      </c>
      <c r="C1033" s="61"/>
      <c r="D1033" s="61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</row>
    <row r="1034" spans="2:17" s="12" customFormat="1" ht="72.95" customHeight="1" outlineLevel="5" x14ac:dyDescent="0.2">
      <c r="B1034" s="13"/>
      <c r="C1034" s="13" t="s">
        <v>2906</v>
      </c>
      <c r="D1034" s="23" t="s">
        <v>2907</v>
      </c>
      <c r="E1034" s="15">
        <v>27</v>
      </c>
      <c r="F1034" s="13" t="s">
        <v>258</v>
      </c>
      <c r="G1034" s="15">
        <v>1</v>
      </c>
      <c r="H1034" s="25">
        <v>2764.86</v>
      </c>
      <c r="I1034" s="17"/>
      <c r="J1034" s="17">
        <v>0</v>
      </c>
      <c r="K1034" s="18">
        <v>0</v>
      </c>
      <c r="L1034" s="26">
        <f t="shared" ref="L1034:L1042" si="50">H1034*K1034</f>
        <v>0</v>
      </c>
      <c r="M1034" s="14">
        <v>3732</v>
      </c>
      <c r="N1034" s="13" t="s">
        <v>2908</v>
      </c>
      <c r="O1034" s="13" t="s">
        <v>38</v>
      </c>
      <c r="P1034" s="13" t="s">
        <v>30</v>
      </c>
      <c r="Q1034" s="13" t="s">
        <v>2765</v>
      </c>
    </row>
    <row r="1035" spans="2:17" s="12" customFormat="1" ht="72.95" customHeight="1" outlineLevel="5" x14ac:dyDescent="0.2">
      <c r="B1035" s="13"/>
      <c r="C1035" s="13" t="s">
        <v>2909</v>
      </c>
      <c r="D1035" s="23" t="s">
        <v>2910</v>
      </c>
      <c r="E1035" s="15">
        <v>23</v>
      </c>
      <c r="F1035" s="13" t="s">
        <v>258</v>
      </c>
      <c r="G1035" s="15">
        <v>1</v>
      </c>
      <c r="H1035" s="25">
        <v>3435.7750000000001</v>
      </c>
      <c r="I1035" s="17"/>
      <c r="J1035" s="17">
        <v>0</v>
      </c>
      <c r="K1035" s="18">
        <v>0</v>
      </c>
      <c r="L1035" s="26">
        <f t="shared" si="50"/>
        <v>0</v>
      </c>
      <c r="M1035" s="14">
        <v>4638</v>
      </c>
      <c r="N1035" s="13" t="s">
        <v>2911</v>
      </c>
      <c r="O1035" s="13" t="s">
        <v>38</v>
      </c>
      <c r="P1035" s="13" t="s">
        <v>30</v>
      </c>
      <c r="Q1035" s="13" t="s">
        <v>2765</v>
      </c>
    </row>
    <row r="1036" spans="2:17" s="12" customFormat="1" ht="72.95" customHeight="1" outlineLevel="5" x14ac:dyDescent="0.2">
      <c r="B1036" s="13"/>
      <c r="C1036" s="13" t="s">
        <v>2912</v>
      </c>
      <c r="D1036" s="23" t="s">
        <v>2913</v>
      </c>
      <c r="E1036" s="15">
        <v>2</v>
      </c>
      <c r="F1036" s="13" t="s">
        <v>258</v>
      </c>
      <c r="G1036" s="15">
        <v>1</v>
      </c>
      <c r="H1036" s="25">
        <v>5251.6100000000006</v>
      </c>
      <c r="I1036" s="17"/>
      <c r="J1036" s="17">
        <v>0</v>
      </c>
      <c r="K1036" s="18">
        <v>0</v>
      </c>
      <c r="L1036" s="26">
        <f t="shared" si="50"/>
        <v>0</v>
      </c>
      <c r="M1036" s="14">
        <v>7089</v>
      </c>
      <c r="N1036" s="13" t="s">
        <v>2914</v>
      </c>
      <c r="O1036" s="13"/>
      <c r="P1036" s="13" t="s">
        <v>30</v>
      </c>
      <c r="Q1036" s="13" t="s">
        <v>2765</v>
      </c>
    </row>
    <row r="1037" spans="2:17" s="12" customFormat="1" ht="72.95" customHeight="1" outlineLevel="5" x14ac:dyDescent="0.2">
      <c r="B1037" s="13"/>
      <c r="C1037" s="13" t="s">
        <v>2915</v>
      </c>
      <c r="D1037" s="23" t="s">
        <v>2916</v>
      </c>
      <c r="E1037" s="15">
        <v>667</v>
      </c>
      <c r="F1037" s="13" t="s">
        <v>258</v>
      </c>
      <c r="G1037" s="15">
        <v>1</v>
      </c>
      <c r="H1037" s="25">
        <v>1985.3400000000001</v>
      </c>
      <c r="I1037" s="17"/>
      <c r="J1037" s="17">
        <v>0</v>
      </c>
      <c r="K1037" s="18">
        <v>0</v>
      </c>
      <c r="L1037" s="26">
        <f t="shared" si="50"/>
        <v>0</v>
      </c>
      <c r="M1037" s="14">
        <v>2680</v>
      </c>
      <c r="N1037" s="13" t="s">
        <v>2917</v>
      </c>
      <c r="O1037" s="13" t="s">
        <v>42</v>
      </c>
      <c r="P1037" s="13" t="s">
        <v>30</v>
      </c>
      <c r="Q1037" s="13" t="s">
        <v>2749</v>
      </c>
    </row>
    <row r="1038" spans="2:17" s="12" customFormat="1" ht="72.95" customHeight="1" outlineLevel="5" x14ac:dyDescent="0.2">
      <c r="B1038" s="13"/>
      <c r="C1038" s="13" t="s">
        <v>2918</v>
      </c>
      <c r="D1038" s="23" t="s">
        <v>2919</v>
      </c>
      <c r="E1038" s="15">
        <v>260</v>
      </c>
      <c r="F1038" s="13" t="s">
        <v>258</v>
      </c>
      <c r="G1038" s="15">
        <v>1</v>
      </c>
      <c r="H1038" s="25">
        <v>1985.3400000000001</v>
      </c>
      <c r="I1038" s="17"/>
      <c r="J1038" s="17">
        <v>0</v>
      </c>
      <c r="K1038" s="18">
        <v>0</v>
      </c>
      <c r="L1038" s="26">
        <f t="shared" si="50"/>
        <v>0</v>
      </c>
      <c r="M1038" s="14">
        <v>2680</v>
      </c>
      <c r="N1038" s="13" t="s">
        <v>2920</v>
      </c>
      <c r="O1038" s="13" t="s">
        <v>38</v>
      </c>
      <c r="P1038" s="13" t="s">
        <v>30</v>
      </c>
      <c r="Q1038" s="13" t="s">
        <v>2749</v>
      </c>
    </row>
    <row r="1039" spans="2:17" s="12" customFormat="1" ht="72.95" customHeight="1" outlineLevel="5" x14ac:dyDescent="0.2">
      <c r="B1039" s="13"/>
      <c r="C1039" s="13" t="s">
        <v>2921</v>
      </c>
      <c r="D1039" s="23" t="s">
        <v>2922</v>
      </c>
      <c r="E1039" s="14">
        <v>3267</v>
      </c>
      <c r="F1039" s="13" t="s">
        <v>258</v>
      </c>
      <c r="G1039" s="15">
        <v>1</v>
      </c>
      <c r="H1039" s="25">
        <v>2553.7400000000002</v>
      </c>
      <c r="I1039" s="17"/>
      <c r="J1039" s="17">
        <v>0</v>
      </c>
      <c r="K1039" s="18">
        <v>0</v>
      </c>
      <c r="L1039" s="26">
        <f t="shared" si="50"/>
        <v>0</v>
      </c>
      <c r="M1039" s="14">
        <v>3447</v>
      </c>
      <c r="N1039" s="13" t="s">
        <v>2923</v>
      </c>
      <c r="O1039" s="13" t="s">
        <v>29</v>
      </c>
      <c r="P1039" s="13" t="s">
        <v>30</v>
      </c>
      <c r="Q1039" s="13" t="s">
        <v>2749</v>
      </c>
    </row>
    <row r="1040" spans="2:17" s="12" customFormat="1" ht="72.95" customHeight="1" outlineLevel="5" x14ac:dyDescent="0.2">
      <c r="B1040" s="13"/>
      <c r="C1040" s="13" t="s">
        <v>2924</v>
      </c>
      <c r="D1040" s="23" t="s">
        <v>2925</v>
      </c>
      <c r="E1040" s="14">
        <v>1983</v>
      </c>
      <c r="F1040" s="13" t="s">
        <v>258</v>
      </c>
      <c r="G1040" s="15">
        <v>1</v>
      </c>
      <c r="H1040" s="25">
        <v>2553.7400000000002</v>
      </c>
      <c r="I1040" s="17"/>
      <c r="J1040" s="17">
        <v>0</v>
      </c>
      <c r="K1040" s="18">
        <v>0</v>
      </c>
      <c r="L1040" s="26">
        <f t="shared" si="50"/>
        <v>0</v>
      </c>
      <c r="M1040" s="14">
        <v>3447</v>
      </c>
      <c r="N1040" s="13" t="s">
        <v>2926</v>
      </c>
      <c r="O1040" s="13" t="s">
        <v>29</v>
      </c>
      <c r="P1040" s="13" t="s">
        <v>30</v>
      </c>
      <c r="Q1040" s="13" t="s">
        <v>2749</v>
      </c>
    </row>
    <row r="1041" spans="2:17" s="12" customFormat="1" ht="72.95" customHeight="1" outlineLevel="5" x14ac:dyDescent="0.2">
      <c r="B1041" s="13"/>
      <c r="C1041" s="13" t="s">
        <v>2927</v>
      </c>
      <c r="D1041" s="23" t="s">
        <v>2928</v>
      </c>
      <c r="E1041" s="15">
        <v>963</v>
      </c>
      <c r="F1041" s="13" t="s">
        <v>258</v>
      </c>
      <c r="G1041" s="15">
        <v>1</v>
      </c>
      <c r="H1041" s="25">
        <v>1123.605</v>
      </c>
      <c r="I1041" s="17"/>
      <c r="J1041" s="17">
        <v>0</v>
      </c>
      <c r="K1041" s="18">
        <v>0</v>
      </c>
      <c r="L1041" s="26">
        <f t="shared" si="50"/>
        <v>0</v>
      </c>
      <c r="M1041" s="14">
        <v>1517</v>
      </c>
      <c r="N1041" s="13" t="s">
        <v>2929</v>
      </c>
      <c r="O1041" s="13" t="s">
        <v>29</v>
      </c>
      <c r="P1041" s="13" t="s">
        <v>30</v>
      </c>
      <c r="Q1041" s="13" t="s">
        <v>2765</v>
      </c>
    </row>
    <row r="1042" spans="2:17" s="12" customFormat="1" ht="72.95" customHeight="1" outlineLevel="5" x14ac:dyDescent="0.2">
      <c r="B1042" s="13"/>
      <c r="C1042" s="13" t="s">
        <v>2930</v>
      </c>
      <c r="D1042" s="23" t="s">
        <v>2931</v>
      </c>
      <c r="E1042" s="15">
        <v>546</v>
      </c>
      <c r="F1042" s="13" t="s">
        <v>258</v>
      </c>
      <c r="G1042" s="15">
        <v>1</v>
      </c>
      <c r="H1042" s="25">
        <v>1123.605</v>
      </c>
      <c r="I1042" s="17"/>
      <c r="J1042" s="17">
        <v>0</v>
      </c>
      <c r="K1042" s="18">
        <v>0</v>
      </c>
      <c r="L1042" s="26">
        <f t="shared" si="50"/>
        <v>0</v>
      </c>
      <c r="M1042" s="14">
        <v>1517</v>
      </c>
      <c r="N1042" s="13" t="s">
        <v>2932</v>
      </c>
      <c r="O1042" s="13" t="s">
        <v>42</v>
      </c>
      <c r="P1042" s="13" t="s">
        <v>30</v>
      </c>
      <c r="Q1042" s="13" t="s">
        <v>2749</v>
      </c>
    </row>
    <row r="1043" spans="2:17" s="1" customFormat="1" ht="33" customHeight="1" outlineLevel="4" x14ac:dyDescent="0.2">
      <c r="B1043" s="61" t="s">
        <v>2933</v>
      </c>
      <c r="C1043" s="61"/>
      <c r="D1043" s="61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</row>
    <row r="1044" spans="2:17" s="12" customFormat="1" ht="72.95" customHeight="1" outlineLevel="5" x14ac:dyDescent="0.2">
      <c r="B1044" s="13"/>
      <c r="C1044" s="13" t="s">
        <v>2934</v>
      </c>
      <c r="D1044" s="23" t="s">
        <v>2935</v>
      </c>
      <c r="E1044" s="15">
        <v>22</v>
      </c>
      <c r="F1044" s="13" t="s">
        <v>258</v>
      </c>
      <c r="G1044" s="15">
        <v>1</v>
      </c>
      <c r="H1044" s="25">
        <v>393.82000000000005</v>
      </c>
      <c r="I1044" s="17"/>
      <c r="J1044" s="17">
        <v>0</v>
      </c>
      <c r="K1044" s="18">
        <v>0</v>
      </c>
      <c r="L1044" s="26">
        <f>H1044*K1044</f>
        <v>0</v>
      </c>
      <c r="M1044" s="15">
        <v>532</v>
      </c>
      <c r="N1044" s="13" t="s">
        <v>2936</v>
      </c>
      <c r="O1044" s="13" t="s">
        <v>38</v>
      </c>
      <c r="P1044" s="13" t="s">
        <v>30</v>
      </c>
      <c r="Q1044" s="13" t="s">
        <v>2749</v>
      </c>
    </row>
    <row r="1045" spans="2:17" s="12" customFormat="1" ht="72.95" customHeight="1" outlineLevel="5" x14ac:dyDescent="0.2">
      <c r="B1045" s="13"/>
      <c r="C1045" s="13" t="s">
        <v>2937</v>
      </c>
      <c r="D1045" s="23" t="s">
        <v>2938</v>
      </c>
      <c r="E1045" s="15">
        <v>357</v>
      </c>
      <c r="F1045" s="13" t="s">
        <v>258</v>
      </c>
      <c r="G1045" s="15">
        <v>1</v>
      </c>
      <c r="H1045" s="25">
        <v>459.79500000000007</v>
      </c>
      <c r="I1045" s="17"/>
      <c r="J1045" s="17">
        <v>0</v>
      </c>
      <c r="K1045" s="18">
        <v>0</v>
      </c>
      <c r="L1045" s="26">
        <f>H1045*K1045</f>
        <v>0</v>
      </c>
      <c r="M1045" s="15">
        <v>621</v>
      </c>
      <c r="N1045" s="13" t="s">
        <v>2939</v>
      </c>
      <c r="O1045" s="13" t="s">
        <v>38</v>
      </c>
      <c r="P1045" s="13" t="s">
        <v>30</v>
      </c>
      <c r="Q1045" s="13" t="s">
        <v>2749</v>
      </c>
    </row>
    <row r="1046" spans="2:17" s="12" customFormat="1" ht="72.95" customHeight="1" outlineLevel="5" x14ac:dyDescent="0.2">
      <c r="B1046" s="13"/>
      <c r="C1046" s="13" t="s">
        <v>2940</v>
      </c>
      <c r="D1046" s="23" t="s">
        <v>2941</v>
      </c>
      <c r="E1046" s="15">
        <v>117</v>
      </c>
      <c r="F1046" s="13" t="s">
        <v>258</v>
      </c>
      <c r="G1046" s="15">
        <v>1</v>
      </c>
      <c r="H1046" s="25">
        <v>564.34</v>
      </c>
      <c r="I1046" s="17"/>
      <c r="J1046" s="17">
        <v>0</v>
      </c>
      <c r="K1046" s="18">
        <v>0</v>
      </c>
      <c r="L1046" s="26">
        <f>H1046*K1046</f>
        <v>0</v>
      </c>
      <c r="M1046" s="15">
        <v>762</v>
      </c>
      <c r="N1046" s="13" t="s">
        <v>2942</v>
      </c>
      <c r="O1046" s="13" t="s">
        <v>38</v>
      </c>
      <c r="P1046" s="13" t="s">
        <v>30</v>
      </c>
      <c r="Q1046" s="13" t="s">
        <v>2749</v>
      </c>
    </row>
    <row r="1047" spans="2:17" s="12" customFormat="1" ht="72.95" customHeight="1" outlineLevel="5" x14ac:dyDescent="0.2">
      <c r="B1047" s="13"/>
      <c r="C1047" s="13" t="s">
        <v>2943</v>
      </c>
      <c r="D1047" s="23" t="s">
        <v>2944</v>
      </c>
      <c r="E1047" s="15">
        <v>89</v>
      </c>
      <c r="F1047" s="13" t="s">
        <v>258</v>
      </c>
      <c r="G1047" s="15">
        <v>1</v>
      </c>
      <c r="H1047" s="25">
        <v>1193.6400000000001</v>
      </c>
      <c r="I1047" s="17"/>
      <c r="J1047" s="17">
        <v>0</v>
      </c>
      <c r="K1047" s="18">
        <v>0</v>
      </c>
      <c r="L1047" s="26">
        <f>H1047*K1047</f>
        <v>0</v>
      </c>
      <c r="M1047" s="14">
        <v>1612</v>
      </c>
      <c r="N1047" s="13" t="s">
        <v>2945</v>
      </c>
      <c r="O1047" s="13" t="s">
        <v>38</v>
      </c>
      <c r="P1047" s="13" t="s">
        <v>30</v>
      </c>
      <c r="Q1047" s="13" t="s">
        <v>2749</v>
      </c>
    </row>
    <row r="1048" spans="2:17" s="1" customFormat="1" ht="33" customHeight="1" outlineLevel="4" x14ac:dyDescent="0.2">
      <c r="B1048" s="61" t="s">
        <v>2946</v>
      </c>
      <c r="C1048" s="61"/>
      <c r="D1048" s="61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</row>
    <row r="1049" spans="2:17" s="12" customFormat="1" ht="72.95" customHeight="1" outlineLevel="5" x14ac:dyDescent="0.2">
      <c r="B1049" s="13"/>
      <c r="C1049" s="13" t="s">
        <v>2947</v>
      </c>
      <c r="D1049" s="23" t="s">
        <v>2948</v>
      </c>
      <c r="E1049" s="14">
        <v>2102</v>
      </c>
      <c r="F1049" s="13" t="s">
        <v>258</v>
      </c>
      <c r="G1049" s="15">
        <v>1</v>
      </c>
      <c r="H1049" s="25">
        <v>184.73000000000002</v>
      </c>
      <c r="I1049" s="17"/>
      <c r="J1049" s="17">
        <v>0</v>
      </c>
      <c r="K1049" s="18">
        <v>0</v>
      </c>
      <c r="L1049" s="26">
        <f>H1049*K1049</f>
        <v>0</v>
      </c>
      <c r="M1049" s="15">
        <v>250</v>
      </c>
      <c r="N1049" s="13" t="s">
        <v>2949</v>
      </c>
      <c r="O1049" s="13" t="s">
        <v>42</v>
      </c>
      <c r="P1049" s="13" t="s">
        <v>30</v>
      </c>
      <c r="Q1049" s="13" t="s">
        <v>1127</v>
      </c>
    </row>
    <row r="1050" spans="2:17" s="12" customFormat="1" ht="72.95" customHeight="1" outlineLevel="5" x14ac:dyDescent="0.2">
      <c r="B1050" s="13"/>
      <c r="C1050" s="13" t="s">
        <v>2950</v>
      </c>
      <c r="D1050" s="23" t="s">
        <v>2951</v>
      </c>
      <c r="E1050" s="15">
        <v>546</v>
      </c>
      <c r="F1050" s="13" t="s">
        <v>258</v>
      </c>
      <c r="G1050" s="15">
        <v>1</v>
      </c>
      <c r="H1050" s="25">
        <v>1157.0999999999999</v>
      </c>
      <c r="I1050" s="17"/>
      <c r="J1050" s="17">
        <v>0</v>
      </c>
      <c r="K1050" s="18">
        <v>0</v>
      </c>
      <c r="L1050" s="26">
        <f>H1050*K1050</f>
        <v>0</v>
      </c>
      <c r="M1050" s="14">
        <v>1562</v>
      </c>
      <c r="N1050" s="13" t="s">
        <v>2952</v>
      </c>
      <c r="O1050" s="13" t="s">
        <v>38</v>
      </c>
      <c r="P1050" s="13" t="s">
        <v>30</v>
      </c>
      <c r="Q1050" s="13" t="s">
        <v>2953</v>
      </c>
    </row>
    <row r="1051" spans="2:17" s="12" customFormat="1" ht="72.95" customHeight="1" outlineLevel="5" x14ac:dyDescent="0.2">
      <c r="B1051" s="13"/>
      <c r="C1051" s="13" t="s">
        <v>2954</v>
      </c>
      <c r="D1051" s="23" t="s">
        <v>2955</v>
      </c>
      <c r="E1051" s="14">
        <v>3406</v>
      </c>
      <c r="F1051" s="13" t="s">
        <v>258</v>
      </c>
      <c r="G1051" s="15">
        <v>1</v>
      </c>
      <c r="H1051" s="25">
        <v>377.58</v>
      </c>
      <c r="I1051" s="17"/>
      <c r="J1051" s="17">
        <v>0</v>
      </c>
      <c r="K1051" s="18">
        <v>0</v>
      </c>
      <c r="L1051" s="26">
        <f>H1051*K1051</f>
        <v>0</v>
      </c>
      <c r="M1051" s="15">
        <v>510</v>
      </c>
      <c r="N1051" s="13" t="s">
        <v>2956</v>
      </c>
      <c r="O1051" s="13" t="s">
        <v>29</v>
      </c>
      <c r="P1051" s="13" t="s">
        <v>30</v>
      </c>
      <c r="Q1051" s="13" t="s">
        <v>2957</v>
      </c>
    </row>
    <row r="1052" spans="2:17" s="1" customFormat="1" ht="33" customHeight="1" outlineLevel="3" x14ac:dyDescent="0.2">
      <c r="B1052" s="61" t="s">
        <v>2958</v>
      </c>
      <c r="C1052" s="61"/>
      <c r="D1052" s="61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</row>
    <row r="1053" spans="2:17" s="1" customFormat="1" ht="33" customHeight="1" outlineLevel="4" x14ac:dyDescent="0.2">
      <c r="B1053" s="55" t="s">
        <v>2744</v>
      </c>
      <c r="C1053" s="55"/>
      <c r="D1053" s="55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</row>
    <row r="1054" spans="2:17" s="1" customFormat="1" ht="33" customHeight="1" outlineLevel="5" x14ac:dyDescent="0.2">
      <c r="B1054" s="56" t="s">
        <v>2745</v>
      </c>
      <c r="C1054" s="56"/>
      <c r="D1054" s="56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</row>
    <row r="1055" spans="2:17" s="12" customFormat="1" ht="72.95" customHeight="1" outlineLevel="6" x14ac:dyDescent="0.2">
      <c r="B1055" s="13"/>
      <c r="C1055" s="13" t="s">
        <v>2959</v>
      </c>
      <c r="D1055" s="23" t="s">
        <v>2960</v>
      </c>
      <c r="E1055" s="14">
        <v>4866</v>
      </c>
      <c r="F1055" s="13" t="s">
        <v>258</v>
      </c>
      <c r="G1055" s="15">
        <v>1</v>
      </c>
      <c r="H1055" s="25">
        <v>570.42999999999995</v>
      </c>
      <c r="I1055" s="17"/>
      <c r="J1055" s="17">
        <v>0</v>
      </c>
      <c r="K1055" s="18">
        <v>0</v>
      </c>
      <c r="L1055" s="26">
        <f t="shared" ref="L1055:L1078" si="51">H1055*K1055</f>
        <v>0</v>
      </c>
      <c r="M1055" s="15">
        <v>770</v>
      </c>
      <c r="N1055" s="13" t="s">
        <v>2961</v>
      </c>
      <c r="O1055" s="13" t="s">
        <v>29</v>
      </c>
      <c r="P1055" s="13" t="s">
        <v>30</v>
      </c>
      <c r="Q1055" s="13" t="s">
        <v>2749</v>
      </c>
    </row>
    <row r="1056" spans="2:17" s="12" customFormat="1" ht="72.95" customHeight="1" outlineLevel="6" x14ac:dyDescent="0.2">
      <c r="B1056" s="13"/>
      <c r="C1056" s="13" t="s">
        <v>2962</v>
      </c>
      <c r="D1056" s="23" t="s">
        <v>2963</v>
      </c>
      <c r="E1056" s="14">
        <v>1550</v>
      </c>
      <c r="F1056" s="13" t="s">
        <v>258</v>
      </c>
      <c r="G1056" s="15">
        <v>1</v>
      </c>
      <c r="H1056" s="25">
        <v>570.42999999999995</v>
      </c>
      <c r="I1056" s="17"/>
      <c r="J1056" s="17">
        <v>0</v>
      </c>
      <c r="K1056" s="18">
        <v>0</v>
      </c>
      <c r="L1056" s="26">
        <f t="shared" si="51"/>
        <v>0</v>
      </c>
      <c r="M1056" s="15">
        <v>770</v>
      </c>
      <c r="N1056" s="13" t="s">
        <v>2964</v>
      </c>
      <c r="O1056" s="13" t="s">
        <v>29</v>
      </c>
      <c r="P1056" s="13" t="s">
        <v>30</v>
      </c>
      <c r="Q1056" s="13" t="s">
        <v>2749</v>
      </c>
    </row>
    <row r="1057" spans="2:17" s="12" customFormat="1" ht="72.95" customHeight="1" outlineLevel="6" x14ac:dyDescent="0.2">
      <c r="B1057" s="13"/>
      <c r="C1057" s="13" t="s">
        <v>2965</v>
      </c>
      <c r="D1057" s="23" t="s">
        <v>2966</v>
      </c>
      <c r="E1057" s="15">
        <v>692</v>
      </c>
      <c r="F1057" s="13" t="s">
        <v>258</v>
      </c>
      <c r="G1057" s="15">
        <v>1</v>
      </c>
      <c r="H1057" s="25">
        <v>826.20999999999992</v>
      </c>
      <c r="I1057" s="17"/>
      <c r="J1057" s="17">
        <v>0</v>
      </c>
      <c r="K1057" s="18">
        <v>0</v>
      </c>
      <c r="L1057" s="26">
        <f t="shared" si="51"/>
        <v>0</v>
      </c>
      <c r="M1057" s="14">
        <v>1116</v>
      </c>
      <c r="N1057" s="13" t="s">
        <v>2967</v>
      </c>
      <c r="O1057" s="13" t="s">
        <v>38</v>
      </c>
      <c r="P1057" s="13" t="s">
        <v>30</v>
      </c>
      <c r="Q1057" s="13" t="s">
        <v>2749</v>
      </c>
    </row>
    <row r="1058" spans="2:17" s="12" customFormat="1" ht="72.95" customHeight="1" outlineLevel="6" x14ac:dyDescent="0.2">
      <c r="B1058" s="13"/>
      <c r="C1058" s="13" t="s">
        <v>2968</v>
      </c>
      <c r="D1058" s="23" t="s">
        <v>2969</v>
      </c>
      <c r="E1058" s="15">
        <v>330</v>
      </c>
      <c r="F1058" s="13" t="s">
        <v>258</v>
      </c>
      <c r="G1058" s="15">
        <v>1</v>
      </c>
      <c r="H1058" s="25">
        <v>826.20999999999992</v>
      </c>
      <c r="I1058" s="17"/>
      <c r="J1058" s="17">
        <v>0</v>
      </c>
      <c r="K1058" s="18">
        <v>0</v>
      </c>
      <c r="L1058" s="26">
        <f t="shared" si="51"/>
        <v>0</v>
      </c>
      <c r="M1058" s="14">
        <v>1116</v>
      </c>
      <c r="N1058" s="13" t="s">
        <v>2970</v>
      </c>
      <c r="O1058" s="13" t="s">
        <v>42</v>
      </c>
      <c r="P1058" s="13" t="s">
        <v>30</v>
      </c>
      <c r="Q1058" s="13" t="s">
        <v>2749</v>
      </c>
    </row>
    <row r="1059" spans="2:17" s="12" customFormat="1" ht="72.95" customHeight="1" outlineLevel="6" x14ac:dyDescent="0.2">
      <c r="B1059" s="13"/>
      <c r="C1059" s="13" t="s">
        <v>2971</v>
      </c>
      <c r="D1059" s="23" t="s">
        <v>2972</v>
      </c>
      <c r="E1059" s="14">
        <v>1405</v>
      </c>
      <c r="F1059" s="13" t="s">
        <v>258</v>
      </c>
      <c r="G1059" s="15">
        <v>1</v>
      </c>
      <c r="H1059" s="25">
        <v>1026.165</v>
      </c>
      <c r="I1059" s="17"/>
      <c r="J1059" s="17">
        <v>0</v>
      </c>
      <c r="K1059" s="18">
        <v>0</v>
      </c>
      <c r="L1059" s="26">
        <f t="shared" si="51"/>
        <v>0</v>
      </c>
      <c r="M1059" s="14">
        <v>1386</v>
      </c>
      <c r="N1059" s="13" t="s">
        <v>2973</v>
      </c>
      <c r="O1059" s="13" t="s">
        <v>38</v>
      </c>
      <c r="P1059" s="13" t="s">
        <v>30</v>
      </c>
      <c r="Q1059" s="13" t="s">
        <v>2749</v>
      </c>
    </row>
    <row r="1060" spans="2:17" s="12" customFormat="1" ht="72.95" customHeight="1" outlineLevel="6" x14ac:dyDescent="0.2">
      <c r="B1060" s="13"/>
      <c r="C1060" s="13" t="s">
        <v>2974</v>
      </c>
      <c r="D1060" s="23" t="s">
        <v>2975</v>
      </c>
      <c r="E1060" s="14">
        <v>1262</v>
      </c>
      <c r="F1060" s="13" t="s">
        <v>258</v>
      </c>
      <c r="G1060" s="15">
        <v>1</v>
      </c>
      <c r="H1060" s="25">
        <v>1026.165</v>
      </c>
      <c r="I1060" s="17"/>
      <c r="J1060" s="17">
        <v>0</v>
      </c>
      <c r="K1060" s="18">
        <v>0</v>
      </c>
      <c r="L1060" s="26">
        <f t="shared" si="51"/>
        <v>0</v>
      </c>
      <c r="M1060" s="14">
        <v>1386</v>
      </c>
      <c r="N1060" s="13" t="s">
        <v>2976</v>
      </c>
      <c r="O1060" s="13" t="s">
        <v>29</v>
      </c>
      <c r="P1060" s="13" t="s">
        <v>30</v>
      </c>
      <c r="Q1060" s="13" t="s">
        <v>2749</v>
      </c>
    </row>
    <row r="1061" spans="2:17" s="12" customFormat="1" ht="72.95" customHeight="1" outlineLevel="6" x14ac:dyDescent="0.2">
      <c r="B1061" s="13"/>
      <c r="C1061" s="13" t="s">
        <v>2977</v>
      </c>
      <c r="D1061" s="23" t="s">
        <v>2978</v>
      </c>
      <c r="E1061" s="15">
        <v>517</v>
      </c>
      <c r="F1061" s="13" t="s">
        <v>258</v>
      </c>
      <c r="G1061" s="15">
        <v>1</v>
      </c>
      <c r="H1061" s="25">
        <v>1213.94</v>
      </c>
      <c r="I1061" s="17"/>
      <c r="J1061" s="17">
        <v>0</v>
      </c>
      <c r="K1061" s="18">
        <v>0</v>
      </c>
      <c r="L1061" s="26">
        <f t="shared" si="51"/>
        <v>0</v>
      </c>
      <c r="M1061" s="14">
        <v>1639</v>
      </c>
      <c r="N1061" s="13" t="s">
        <v>2979</v>
      </c>
      <c r="O1061" s="13" t="s">
        <v>42</v>
      </c>
      <c r="P1061" s="13" t="s">
        <v>30</v>
      </c>
      <c r="Q1061" s="13" t="s">
        <v>2749</v>
      </c>
    </row>
    <row r="1062" spans="2:17" s="12" customFormat="1" ht="72.95" customHeight="1" outlineLevel="6" x14ac:dyDescent="0.2">
      <c r="B1062" s="13"/>
      <c r="C1062" s="13" t="s">
        <v>2980</v>
      </c>
      <c r="D1062" s="23" t="s">
        <v>2981</v>
      </c>
      <c r="E1062" s="15">
        <v>974</v>
      </c>
      <c r="F1062" s="13" t="s">
        <v>258</v>
      </c>
      <c r="G1062" s="15">
        <v>1</v>
      </c>
      <c r="H1062" s="25">
        <v>1213.94</v>
      </c>
      <c r="I1062" s="17"/>
      <c r="J1062" s="17">
        <v>0</v>
      </c>
      <c r="K1062" s="18">
        <v>0</v>
      </c>
      <c r="L1062" s="26">
        <f t="shared" si="51"/>
        <v>0</v>
      </c>
      <c r="M1062" s="14">
        <v>1639</v>
      </c>
      <c r="N1062" s="13" t="s">
        <v>2982</v>
      </c>
      <c r="O1062" s="13" t="s">
        <v>29</v>
      </c>
      <c r="P1062" s="13" t="s">
        <v>30</v>
      </c>
      <c r="Q1062" s="13" t="s">
        <v>2749</v>
      </c>
    </row>
    <row r="1063" spans="2:17" s="12" customFormat="1" ht="72.95" customHeight="1" outlineLevel="6" x14ac:dyDescent="0.2">
      <c r="B1063" s="13"/>
      <c r="C1063" s="13" t="s">
        <v>2983</v>
      </c>
      <c r="D1063" s="23" t="s">
        <v>2984</v>
      </c>
      <c r="E1063" s="15">
        <v>229</v>
      </c>
      <c r="F1063" s="13" t="s">
        <v>258</v>
      </c>
      <c r="G1063" s="15">
        <v>1</v>
      </c>
      <c r="H1063" s="25">
        <v>652.64499999999998</v>
      </c>
      <c r="I1063" s="17"/>
      <c r="J1063" s="17">
        <v>0</v>
      </c>
      <c r="K1063" s="18">
        <v>0</v>
      </c>
      <c r="L1063" s="26">
        <f t="shared" si="51"/>
        <v>0</v>
      </c>
      <c r="M1063" s="15">
        <v>882</v>
      </c>
      <c r="N1063" s="13" t="s">
        <v>2985</v>
      </c>
      <c r="O1063" s="13" t="s">
        <v>38</v>
      </c>
      <c r="P1063" s="13" t="s">
        <v>30</v>
      </c>
      <c r="Q1063" s="13" t="s">
        <v>2749</v>
      </c>
    </row>
    <row r="1064" spans="2:17" s="12" customFormat="1" ht="72.95" customHeight="1" outlineLevel="6" x14ac:dyDescent="0.2">
      <c r="B1064" s="13"/>
      <c r="C1064" s="13" t="s">
        <v>2986</v>
      </c>
      <c r="D1064" s="23" t="s">
        <v>2987</v>
      </c>
      <c r="E1064" s="14">
        <v>6929</v>
      </c>
      <c r="F1064" s="13" t="s">
        <v>258</v>
      </c>
      <c r="G1064" s="15">
        <v>1</v>
      </c>
      <c r="H1064" s="25">
        <v>652.64499999999998</v>
      </c>
      <c r="I1064" s="17"/>
      <c r="J1064" s="17">
        <v>0</v>
      </c>
      <c r="K1064" s="18">
        <v>0</v>
      </c>
      <c r="L1064" s="26">
        <f t="shared" si="51"/>
        <v>0</v>
      </c>
      <c r="M1064" s="15">
        <v>882</v>
      </c>
      <c r="N1064" s="13" t="s">
        <v>2988</v>
      </c>
      <c r="O1064" s="13" t="s">
        <v>42</v>
      </c>
      <c r="P1064" s="13" t="s">
        <v>30</v>
      </c>
      <c r="Q1064" s="13" t="s">
        <v>2749</v>
      </c>
    </row>
    <row r="1065" spans="2:17" s="12" customFormat="1" ht="72.95" customHeight="1" outlineLevel="6" x14ac:dyDescent="0.2">
      <c r="B1065" s="13"/>
      <c r="C1065" s="13" t="s">
        <v>2989</v>
      </c>
      <c r="D1065" s="23" t="s">
        <v>2990</v>
      </c>
      <c r="E1065" s="15">
        <v>510</v>
      </c>
      <c r="F1065" s="13" t="s">
        <v>258</v>
      </c>
      <c r="G1065" s="15">
        <v>1</v>
      </c>
      <c r="H1065" s="25">
        <v>871.88499999999999</v>
      </c>
      <c r="I1065" s="17"/>
      <c r="J1065" s="17">
        <v>0</v>
      </c>
      <c r="K1065" s="18">
        <v>0</v>
      </c>
      <c r="L1065" s="26">
        <f t="shared" si="51"/>
        <v>0</v>
      </c>
      <c r="M1065" s="14">
        <v>1177</v>
      </c>
      <c r="N1065" s="13" t="s">
        <v>2991</v>
      </c>
      <c r="O1065" s="13" t="s">
        <v>38</v>
      </c>
      <c r="P1065" s="13" t="s">
        <v>30</v>
      </c>
      <c r="Q1065" s="13" t="s">
        <v>2749</v>
      </c>
    </row>
    <row r="1066" spans="2:17" s="12" customFormat="1" ht="72.95" customHeight="1" outlineLevel="6" x14ac:dyDescent="0.2">
      <c r="B1066" s="13"/>
      <c r="C1066" s="13" t="s">
        <v>2992</v>
      </c>
      <c r="D1066" s="23" t="s">
        <v>2993</v>
      </c>
      <c r="E1066" s="14">
        <v>2865</v>
      </c>
      <c r="F1066" s="13" t="s">
        <v>258</v>
      </c>
      <c r="G1066" s="15">
        <v>1</v>
      </c>
      <c r="H1066" s="25">
        <v>871.88499999999999</v>
      </c>
      <c r="I1066" s="17"/>
      <c r="J1066" s="17">
        <v>0</v>
      </c>
      <c r="K1066" s="18">
        <v>0</v>
      </c>
      <c r="L1066" s="26">
        <f t="shared" si="51"/>
        <v>0</v>
      </c>
      <c r="M1066" s="14">
        <v>1177</v>
      </c>
      <c r="N1066" s="13" t="s">
        <v>2994</v>
      </c>
      <c r="O1066" s="13" t="s">
        <v>42</v>
      </c>
      <c r="P1066" s="13" t="s">
        <v>30</v>
      </c>
      <c r="Q1066" s="13" t="s">
        <v>2749</v>
      </c>
    </row>
    <row r="1067" spans="2:17" s="12" customFormat="1" ht="72.95" customHeight="1" outlineLevel="6" x14ac:dyDescent="0.2">
      <c r="B1067" s="13"/>
      <c r="C1067" s="13" t="s">
        <v>2995</v>
      </c>
      <c r="D1067" s="23" t="s">
        <v>2996</v>
      </c>
      <c r="E1067" s="15">
        <v>700</v>
      </c>
      <c r="F1067" s="13" t="s">
        <v>258</v>
      </c>
      <c r="G1067" s="15">
        <v>1</v>
      </c>
      <c r="H1067" s="25">
        <v>1077.93</v>
      </c>
      <c r="I1067" s="17"/>
      <c r="J1067" s="17">
        <v>0</v>
      </c>
      <c r="K1067" s="18">
        <v>0</v>
      </c>
      <c r="L1067" s="26">
        <f t="shared" si="51"/>
        <v>0</v>
      </c>
      <c r="M1067" s="14">
        <v>1456</v>
      </c>
      <c r="N1067" s="13" t="s">
        <v>2997</v>
      </c>
      <c r="O1067" s="13" t="s">
        <v>38</v>
      </c>
      <c r="P1067" s="13" t="s">
        <v>30</v>
      </c>
      <c r="Q1067" s="13" t="s">
        <v>2749</v>
      </c>
    </row>
    <row r="1068" spans="2:17" s="12" customFormat="1" ht="72.95" customHeight="1" outlineLevel="6" x14ac:dyDescent="0.2">
      <c r="B1068" s="13"/>
      <c r="C1068" s="13" t="s">
        <v>2998</v>
      </c>
      <c r="D1068" s="23" t="s">
        <v>2999</v>
      </c>
      <c r="E1068" s="15">
        <v>506</v>
      </c>
      <c r="F1068" s="13" t="s">
        <v>258</v>
      </c>
      <c r="G1068" s="15">
        <v>1</v>
      </c>
      <c r="H1068" s="25">
        <v>1077.93</v>
      </c>
      <c r="I1068" s="17"/>
      <c r="J1068" s="17">
        <v>0</v>
      </c>
      <c r="K1068" s="18">
        <v>0</v>
      </c>
      <c r="L1068" s="26">
        <f t="shared" si="51"/>
        <v>0</v>
      </c>
      <c r="M1068" s="14">
        <v>1456</v>
      </c>
      <c r="N1068" s="13" t="s">
        <v>3000</v>
      </c>
      <c r="O1068" s="13" t="s">
        <v>29</v>
      </c>
      <c r="P1068" s="13" t="s">
        <v>30</v>
      </c>
      <c r="Q1068" s="13" t="s">
        <v>2749</v>
      </c>
    </row>
    <row r="1069" spans="2:17" s="12" customFormat="1" ht="72.95" customHeight="1" outlineLevel="6" x14ac:dyDescent="0.2">
      <c r="B1069" s="13"/>
      <c r="C1069" s="13" t="s">
        <v>3001</v>
      </c>
      <c r="D1069" s="23" t="s">
        <v>3002</v>
      </c>
      <c r="E1069" s="15">
        <v>477</v>
      </c>
      <c r="F1069" s="13" t="s">
        <v>258</v>
      </c>
      <c r="G1069" s="15">
        <v>1</v>
      </c>
      <c r="H1069" s="25">
        <v>1524.5300000000002</v>
      </c>
      <c r="I1069" s="17"/>
      <c r="J1069" s="17">
        <v>0</v>
      </c>
      <c r="K1069" s="18">
        <v>0</v>
      </c>
      <c r="L1069" s="26">
        <f t="shared" si="51"/>
        <v>0</v>
      </c>
      <c r="M1069" s="14">
        <v>2058</v>
      </c>
      <c r="N1069" s="13" t="s">
        <v>3003</v>
      </c>
      <c r="O1069" s="13" t="s">
        <v>42</v>
      </c>
      <c r="P1069" s="13" t="s">
        <v>30</v>
      </c>
      <c r="Q1069" s="13" t="s">
        <v>2749</v>
      </c>
    </row>
    <row r="1070" spans="2:17" s="12" customFormat="1" ht="72.95" customHeight="1" outlineLevel="6" x14ac:dyDescent="0.2">
      <c r="B1070" s="13"/>
      <c r="C1070" s="13" t="s">
        <v>3004</v>
      </c>
      <c r="D1070" s="23" t="s">
        <v>3005</v>
      </c>
      <c r="E1070" s="14">
        <v>1342</v>
      </c>
      <c r="F1070" s="13" t="s">
        <v>258</v>
      </c>
      <c r="G1070" s="15">
        <v>1</v>
      </c>
      <c r="H1070" s="25">
        <v>1524.5300000000002</v>
      </c>
      <c r="I1070" s="17"/>
      <c r="J1070" s="17">
        <v>0</v>
      </c>
      <c r="K1070" s="18">
        <v>0</v>
      </c>
      <c r="L1070" s="26">
        <f t="shared" si="51"/>
        <v>0</v>
      </c>
      <c r="M1070" s="14">
        <v>2058</v>
      </c>
      <c r="N1070" s="13" t="s">
        <v>3006</v>
      </c>
      <c r="O1070" s="13" t="s">
        <v>29</v>
      </c>
      <c r="P1070" s="13" t="s">
        <v>30</v>
      </c>
      <c r="Q1070" s="13" t="s">
        <v>2749</v>
      </c>
    </row>
    <row r="1071" spans="2:17" s="12" customFormat="1" ht="72.95" customHeight="1" outlineLevel="6" x14ac:dyDescent="0.2">
      <c r="B1071" s="13"/>
      <c r="C1071" s="13" t="s">
        <v>3007</v>
      </c>
      <c r="D1071" s="23" t="s">
        <v>3008</v>
      </c>
      <c r="E1071" s="14">
        <v>6874</v>
      </c>
      <c r="F1071" s="13" t="s">
        <v>258</v>
      </c>
      <c r="G1071" s="15">
        <v>1</v>
      </c>
      <c r="H1071" s="25">
        <v>570.42999999999995</v>
      </c>
      <c r="I1071" s="17"/>
      <c r="J1071" s="17">
        <v>0</v>
      </c>
      <c r="K1071" s="18">
        <v>0</v>
      </c>
      <c r="L1071" s="26">
        <f t="shared" si="51"/>
        <v>0</v>
      </c>
      <c r="M1071" s="15">
        <v>770</v>
      </c>
      <c r="N1071" s="13" t="s">
        <v>3009</v>
      </c>
      <c r="O1071" s="13" t="s">
        <v>38</v>
      </c>
      <c r="P1071" s="13" t="s">
        <v>30</v>
      </c>
      <c r="Q1071" s="13" t="s">
        <v>2749</v>
      </c>
    </row>
    <row r="1072" spans="2:17" s="12" customFormat="1" ht="72.95" customHeight="1" outlineLevel="6" x14ac:dyDescent="0.2">
      <c r="B1072" s="13"/>
      <c r="C1072" s="13" t="s">
        <v>3010</v>
      </c>
      <c r="D1072" s="23" t="s">
        <v>3011</v>
      </c>
      <c r="E1072" s="15">
        <v>940</v>
      </c>
      <c r="F1072" s="13" t="s">
        <v>258</v>
      </c>
      <c r="G1072" s="15">
        <v>1</v>
      </c>
      <c r="H1072" s="25">
        <v>826.20999999999992</v>
      </c>
      <c r="I1072" s="17"/>
      <c r="J1072" s="17">
        <v>0</v>
      </c>
      <c r="K1072" s="18">
        <v>0</v>
      </c>
      <c r="L1072" s="26">
        <f t="shared" si="51"/>
        <v>0</v>
      </c>
      <c r="M1072" s="14">
        <v>1116</v>
      </c>
      <c r="N1072" s="13" t="s">
        <v>3012</v>
      </c>
      <c r="O1072" s="13" t="s">
        <v>38</v>
      </c>
      <c r="P1072" s="13" t="s">
        <v>30</v>
      </c>
      <c r="Q1072" s="13" t="s">
        <v>2749</v>
      </c>
    </row>
    <row r="1073" spans="2:17" s="12" customFormat="1" ht="72.95" customHeight="1" outlineLevel="6" x14ac:dyDescent="0.2">
      <c r="B1073" s="13"/>
      <c r="C1073" s="13" t="s">
        <v>3013</v>
      </c>
      <c r="D1073" s="23" t="s">
        <v>3014</v>
      </c>
      <c r="E1073" s="15">
        <v>441</v>
      </c>
      <c r="F1073" s="13" t="s">
        <v>258</v>
      </c>
      <c r="G1073" s="15">
        <v>1</v>
      </c>
      <c r="H1073" s="25">
        <v>1026.165</v>
      </c>
      <c r="I1073" s="17"/>
      <c r="J1073" s="17">
        <v>0</v>
      </c>
      <c r="K1073" s="18">
        <v>0</v>
      </c>
      <c r="L1073" s="26">
        <f t="shared" si="51"/>
        <v>0</v>
      </c>
      <c r="M1073" s="14">
        <v>1386</v>
      </c>
      <c r="N1073" s="13" t="s">
        <v>3015</v>
      </c>
      <c r="O1073" s="13" t="s">
        <v>42</v>
      </c>
      <c r="P1073" s="13" t="s">
        <v>30</v>
      </c>
      <c r="Q1073" s="13" t="s">
        <v>2749</v>
      </c>
    </row>
    <row r="1074" spans="2:17" s="12" customFormat="1" ht="72.95" customHeight="1" outlineLevel="6" x14ac:dyDescent="0.2">
      <c r="B1074" s="13"/>
      <c r="C1074" s="13" t="s">
        <v>3016</v>
      </c>
      <c r="D1074" s="23" t="s">
        <v>3017</v>
      </c>
      <c r="E1074" s="14">
        <v>1152</v>
      </c>
      <c r="F1074" s="13" t="s">
        <v>258</v>
      </c>
      <c r="G1074" s="15">
        <v>1</v>
      </c>
      <c r="H1074" s="25">
        <v>1213.94</v>
      </c>
      <c r="I1074" s="17"/>
      <c r="J1074" s="17">
        <v>0</v>
      </c>
      <c r="K1074" s="18">
        <v>0</v>
      </c>
      <c r="L1074" s="26">
        <f t="shared" si="51"/>
        <v>0</v>
      </c>
      <c r="M1074" s="14">
        <v>1639</v>
      </c>
      <c r="N1074" s="13" t="s">
        <v>3018</v>
      </c>
      <c r="O1074" s="13" t="s">
        <v>29</v>
      </c>
      <c r="P1074" s="13" t="s">
        <v>30</v>
      </c>
      <c r="Q1074" s="13" t="s">
        <v>2749</v>
      </c>
    </row>
    <row r="1075" spans="2:17" s="12" customFormat="1" ht="72.95" customHeight="1" outlineLevel="6" x14ac:dyDescent="0.2">
      <c r="B1075" s="13"/>
      <c r="C1075" s="13" t="s">
        <v>3019</v>
      </c>
      <c r="D1075" s="23" t="s">
        <v>3020</v>
      </c>
      <c r="E1075" s="15">
        <v>842</v>
      </c>
      <c r="F1075" s="13" t="s">
        <v>258</v>
      </c>
      <c r="G1075" s="15">
        <v>1</v>
      </c>
      <c r="H1075" s="25">
        <v>652.64499999999998</v>
      </c>
      <c r="I1075" s="17"/>
      <c r="J1075" s="17">
        <v>0</v>
      </c>
      <c r="K1075" s="18">
        <v>0</v>
      </c>
      <c r="L1075" s="26">
        <f t="shared" si="51"/>
        <v>0</v>
      </c>
      <c r="M1075" s="15">
        <v>882</v>
      </c>
      <c r="N1075" s="13" t="s">
        <v>3021</v>
      </c>
      <c r="O1075" s="13" t="s">
        <v>38</v>
      </c>
      <c r="P1075" s="13" t="s">
        <v>30</v>
      </c>
      <c r="Q1075" s="13" t="s">
        <v>2749</v>
      </c>
    </row>
    <row r="1076" spans="2:17" s="12" customFormat="1" ht="72.95" customHeight="1" outlineLevel="6" x14ac:dyDescent="0.2">
      <c r="B1076" s="13"/>
      <c r="C1076" s="13" t="s">
        <v>3022</v>
      </c>
      <c r="D1076" s="23" t="s">
        <v>3023</v>
      </c>
      <c r="E1076" s="15">
        <v>199</v>
      </c>
      <c r="F1076" s="13" t="s">
        <v>258</v>
      </c>
      <c r="G1076" s="15">
        <v>1</v>
      </c>
      <c r="H1076" s="25">
        <v>871.88499999999999</v>
      </c>
      <c r="I1076" s="17"/>
      <c r="J1076" s="17">
        <v>0</v>
      </c>
      <c r="K1076" s="18">
        <v>0</v>
      </c>
      <c r="L1076" s="26">
        <f t="shared" si="51"/>
        <v>0</v>
      </c>
      <c r="M1076" s="14">
        <v>1177</v>
      </c>
      <c r="N1076" s="13" t="s">
        <v>3024</v>
      </c>
      <c r="O1076" s="13" t="s">
        <v>38</v>
      </c>
      <c r="P1076" s="13" t="s">
        <v>30</v>
      </c>
      <c r="Q1076" s="13" t="s">
        <v>2749</v>
      </c>
    </row>
    <row r="1077" spans="2:17" s="12" customFormat="1" ht="72.95" customHeight="1" outlineLevel="6" x14ac:dyDescent="0.2">
      <c r="B1077" s="13"/>
      <c r="C1077" s="13" t="s">
        <v>3025</v>
      </c>
      <c r="D1077" s="23" t="s">
        <v>3026</v>
      </c>
      <c r="E1077" s="14">
        <v>2555</v>
      </c>
      <c r="F1077" s="13" t="s">
        <v>258</v>
      </c>
      <c r="G1077" s="15">
        <v>1</v>
      </c>
      <c r="H1077" s="25">
        <v>1077.93</v>
      </c>
      <c r="I1077" s="17"/>
      <c r="J1077" s="17">
        <v>0</v>
      </c>
      <c r="K1077" s="18">
        <v>0</v>
      </c>
      <c r="L1077" s="26">
        <f t="shared" si="51"/>
        <v>0</v>
      </c>
      <c r="M1077" s="14">
        <v>1456</v>
      </c>
      <c r="N1077" s="13" t="s">
        <v>3027</v>
      </c>
      <c r="O1077" s="13" t="s">
        <v>38</v>
      </c>
      <c r="P1077" s="13" t="s">
        <v>30</v>
      </c>
      <c r="Q1077" s="13" t="s">
        <v>2749</v>
      </c>
    </row>
    <row r="1078" spans="2:17" s="12" customFormat="1" ht="72.95" customHeight="1" outlineLevel="6" x14ac:dyDescent="0.2">
      <c r="B1078" s="13"/>
      <c r="C1078" s="13" t="s">
        <v>3028</v>
      </c>
      <c r="D1078" s="23" t="s">
        <v>3029</v>
      </c>
      <c r="E1078" s="15">
        <v>600</v>
      </c>
      <c r="F1078" s="13" t="s">
        <v>258</v>
      </c>
      <c r="G1078" s="15">
        <v>1</v>
      </c>
      <c r="H1078" s="25">
        <v>1524.5300000000002</v>
      </c>
      <c r="I1078" s="17"/>
      <c r="J1078" s="17">
        <v>0</v>
      </c>
      <c r="K1078" s="18">
        <v>0</v>
      </c>
      <c r="L1078" s="26">
        <f t="shared" si="51"/>
        <v>0</v>
      </c>
      <c r="M1078" s="14">
        <v>2058</v>
      </c>
      <c r="N1078" s="13" t="s">
        <v>3030</v>
      </c>
      <c r="O1078" s="13" t="s">
        <v>42</v>
      </c>
      <c r="P1078" s="13" t="s">
        <v>30</v>
      </c>
      <c r="Q1078" s="13" t="s">
        <v>2749</v>
      </c>
    </row>
    <row r="1079" spans="2:17" s="1" customFormat="1" ht="33" customHeight="1" outlineLevel="4" x14ac:dyDescent="0.2">
      <c r="B1079" s="61" t="s">
        <v>3031</v>
      </c>
      <c r="C1079" s="61"/>
      <c r="D1079" s="61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</row>
    <row r="1080" spans="2:17" s="12" customFormat="1" ht="72.95" customHeight="1" outlineLevel="5" x14ac:dyDescent="0.2">
      <c r="B1080" s="13"/>
      <c r="C1080" s="13" t="s">
        <v>3032</v>
      </c>
      <c r="D1080" s="23" t="s">
        <v>3033</v>
      </c>
      <c r="E1080" s="15">
        <v>344</v>
      </c>
      <c r="F1080" s="13" t="s">
        <v>258</v>
      </c>
      <c r="G1080" s="15">
        <v>1</v>
      </c>
      <c r="H1080" s="25">
        <v>1184.5050000000001</v>
      </c>
      <c r="I1080" s="17"/>
      <c r="J1080" s="17">
        <v>0</v>
      </c>
      <c r="K1080" s="18">
        <v>0</v>
      </c>
      <c r="L1080" s="26">
        <f t="shared" ref="L1080:L1094" si="52">H1080*K1080</f>
        <v>0</v>
      </c>
      <c r="M1080" s="14">
        <v>1599</v>
      </c>
      <c r="N1080" s="13" t="s">
        <v>3034</v>
      </c>
      <c r="O1080" s="13" t="s">
        <v>29</v>
      </c>
      <c r="P1080" s="13" t="s">
        <v>30</v>
      </c>
      <c r="Q1080" s="13" t="s">
        <v>2749</v>
      </c>
    </row>
    <row r="1081" spans="2:17" s="12" customFormat="1" ht="72.95" customHeight="1" outlineLevel="5" x14ac:dyDescent="0.2">
      <c r="B1081" s="13"/>
      <c r="C1081" s="13" t="s">
        <v>3035</v>
      </c>
      <c r="D1081" s="23" t="s">
        <v>3036</v>
      </c>
      <c r="E1081" s="15">
        <v>166</v>
      </c>
      <c r="F1081" s="13" t="s">
        <v>258</v>
      </c>
      <c r="G1081" s="15">
        <v>1</v>
      </c>
      <c r="H1081" s="25">
        <v>1184.5050000000001</v>
      </c>
      <c r="I1081" s="17"/>
      <c r="J1081" s="17">
        <v>0</v>
      </c>
      <c r="K1081" s="18">
        <v>0</v>
      </c>
      <c r="L1081" s="26">
        <f t="shared" si="52"/>
        <v>0</v>
      </c>
      <c r="M1081" s="14">
        <v>1599</v>
      </c>
      <c r="N1081" s="13" t="s">
        <v>3037</v>
      </c>
      <c r="O1081" s="13" t="s">
        <v>42</v>
      </c>
      <c r="P1081" s="13" t="s">
        <v>30</v>
      </c>
      <c r="Q1081" s="13" t="s">
        <v>2749</v>
      </c>
    </row>
    <row r="1082" spans="2:17" s="12" customFormat="1" ht="72.95" customHeight="1" outlineLevel="5" x14ac:dyDescent="0.2">
      <c r="B1082" s="13"/>
      <c r="C1082" s="13" t="s">
        <v>3038</v>
      </c>
      <c r="D1082" s="23" t="s">
        <v>3039</v>
      </c>
      <c r="E1082" s="15">
        <v>683</v>
      </c>
      <c r="F1082" s="13" t="s">
        <v>258</v>
      </c>
      <c r="G1082" s="15">
        <v>1</v>
      </c>
      <c r="H1082" s="25">
        <v>1184.5050000000001</v>
      </c>
      <c r="I1082" s="17"/>
      <c r="J1082" s="17">
        <v>0</v>
      </c>
      <c r="K1082" s="18">
        <v>0</v>
      </c>
      <c r="L1082" s="26">
        <f t="shared" si="52"/>
        <v>0</v>
      </c>
      <c r="M1082" s="14">
        <v>1599</v>
      </c>
      <c r="N1082" s="13" t="s">
        <v>3040</v>
      </c>
      <c r="O1082" s="13" t="s">
        <v>29</v>
      </c>
      <c r="P1082" s="13" t="s">
        <v>30</v>
      </c>
      <c r="Q1082" s="13" t="s">
        <v>2749</v>
      </c>
    </row>
    <row r="1083" spans="2:17" s="12" customFormat="1" ht="72.95" customHeight="1" outlineLevel="5" x14ac:dyDescent="0.2">
      <c r="B1083" s="13"/>
      <c r="C1083" s="13" t="s">
        <v>3041</v>
      </c>
      <c r="D1083" s="23" t="s">
        <v>3042</v>
      </c>
      <c r="E1083" s="15">
        <v>208</v>
      </c>
      <c r="F1083" s="13" t="s">
        <v>258</v>
      </c>
      <c r="G1083" s="15">
        <v>1</v>
      </c>
      <c r="H1083" s="25">
        <v>1184.5050000000001</v>
      </c>
      <c r="I1083" s="17"/>
      <c r="J1083" s="17">
        <v>0</v>
      </c>
      <c r="K1083" s="18">
        <v>0</v>
      </c>
      <c r="L1083" s="26">
        <f t="shared" si="52"/>
        <v>0</v>
      </c>
      <c r="M1083" s="14">
        <v>1599</v>
      </c>
      <c r="N1083" s="13" t="s">
        <v>3043</v>
      </c>
      <c r="O1083" s="13" t="s">
        <v>42</v>
      </c>
      <c r="P1083" s="13" t="s">
        <v>30</v>
      </c>
      <c r="Q1083" s="13" t="s">
        <v>2749</v>
      </c>
    </row>
    <row r="1084" spans="2:17" s="12" customFormat="1" ht="72.95" customHeight="1" outlineLevel="5" x14ac:dyDescent="0.2">
      <c r="B1084" s="13"/>
      <c r="C1084" s="13" t="s">
        <v>3044</v>
      </c>
      <c r="D1084" s="23" t="s">
        <v>3045</v>
      </c>
      <c r="E1084" s="15">
        <v>900</v>
      </c>
      <c r="F1084" s="13" t="s">
        <v>258</v>
      </c>
      <c r="G1084" s="15">
        <v>1</v>
      </c>
      <c r="H1084" s="25">
        <v>1660.54</v>
      </c>
      <c r="I1084" s="17"/>
      <c r="J1084" s="17">
        <v>0</v>
      </c>
      <c r="K1084" s="18">
        <v>0</v>
      </c>
      <c r="L1084" s="26">
        <f t="shared" si="52"/>
        <v>0</v>
      </c>
      <c r="M1084" s="14">
        <v>2242</v>
      </c>
      <c r="N1084" s="13" t="s">
        <v>3046</v>
      </c>
      <c r="O1084" s="13" t="s">
        <v>42</v>
      </c>
      <c r="P1084" s="13" t="s">
        <v>30</v>
      </c>
      <c r="Q1084" s="13" t="s">
        <v>2749</v>
      </c>
    </row>
    <row r="1085" spans="2:17" s="12" customFormat="1" ht="72.95" customHeight="1" outlineLevel="5" x14ac:dyDescent="0.2">
      <c r="B1085" s="13"/>
      <c r="C1085" s="13" t="s">
        <v>3047</v>
      </c>
      <c r="D1085" s="23" t="s">
        <v>3048</v>
      </c>
      <c r="E1085" s="15">
        <v>353</v>
      </c>
      <c r="F1085" s="13" t="s">
        <v>258</v>
      </c>
      <c r="G1085" s="15">
        <v>1</v>
      </c>
      <c r="H1085" s="25">
        <v>1660.54</v>
      </c>
      <c r="I1085" s="17"/>
      <c r="J1085" s="17">
        <v>0</v>
      </c>
      <c r="K1085" s="18">
        <v>0</v>
      </c>
      <c r="L1085" s="26">
        <f t="shared" si="52"/>
        <v>0</v>
      </c>
      <c r="M1085" s="14">
        <v>2242</v>
      </c>
      <c r="N1085" s="13" t="s">
        <v>3049</v>
      </c>
      <c r="O1085" s="13" t="s">
        <v>42</v>
      </c>
      <c r="P1085" s="13" t="s">
        <v>30</v>
      </c>
      <c r="Q1085" s="13" t="s">
        <v>2749</v>
      </c>
    </row>
    <row r="1086" spans="2:17" s="12" customFormat="1" ht="72.95" customHeight="1" outlineLevel="5" x14ac:dyDescent="0.2">
      <c r="B1086" s="13"/>
      <c r="C1086" s="13" t="s">
        <v>3050</v>
      </c>
      <c r="D1086" s="23" t="s">
        <v>3051</v>
      </c>
      <c r="E1086" s="15">
        <v>214</v>
      </c>
      <c r="F1086" s="13" t="s">
        <v>258</v>
      </c>
      <c r="G1086" s="15">
        <v>1</v>
      </c>
      <c r="H1086" s="25">
        <v>1660.54</v>
      </c>
      <c r="I1086" s="17"/>
      <c r="J1086" s="17">
        <v>0</v>
      </c>
      <c r="K1086" s="18">
        <v>0</v>
      </c>
      <c r="L1086" s="26">
        <f t="shared" si="52"/>
        <v>0</v>
      </c>
      <c r="M1086" s="14">
        <v>2242</v>
      </c>
      <c r="N1086" s="13" t="s">
        <v>3052</v>
      </c>
      <c r="O1086" s="13" t="s">
        <v>42</v>
      </c>
      <c r="P1086" s="13" t="s">
        <v>30</v>
      </c>
      <c r="Q1086" s="13" t="s">
        <v>2749</v>
      </c>
    </row>
    <row r="1087" spans="2:17" s="12" customFormat="1" ht="72.95" customHeight="1" outlineLevel="5" x14ac:dyDescent="0.2">
      <c r="B1087" s="13"/>
      <c r="C1087" s="13" t="s">
        <v>3053</v>
      </c>
      <c r="D1087" s="23" t="s">
        <v>3054</v>
      </c>
      <c r="E1087" s="15">
        <v>164</v>
      </c>
      <c r="F1087" s="13" t="s">
        <v>258</v>
      </c>
      <c r="G1087" s="15">
        <v>1</v>
      </c>
      <c r="H1087" s="25">
        <v>1660.54</v>
      </c>
      <c r="I1087" s="17"/>
      <c r="J1087" s="17">
        <v>0</v>
      </c>
      <c r="K1087" s="18">
        <v>0</v>
      </c>
      <c r="L1087" s="26">
        <f t="shared" si="52"/>
        <v>0</v>
      </c>
      <c r="M1087" s="14">
        <v>2242</v>
      </c>
      <c r="N1087" s="13" t="s">
        <v>3055</v>
      </c>
      <c r="O1087" s="13" t="s">
        <v>42</v>
      </c>
      <c r="P1087" s="13" t="s">
        <v>30</v>
      </c>
      <c r="Q1087" s="13" t="s">
        <v>2749</v>
      </c>
    </row>
    <row r="1088" spans="2:17" s="12" customFormat="1" ht="72.95" customHeight="1" outlineLevel="5" x14ac:dyDescent="0.2">
      <c r="B1088" s="13"/>
      <c r="C1088" s="13" t="s">
        <v>3056</v>
      </c>
      <c r="D1088" s="23" t="s">
        <v>3057</v>
      </c>
      <c r="E1088" s="15">
        <v>466</v>
      </c>
      <c r="F1088" s="13" t="s">
        <v>258</v>
      </c>
      <c r="G1088" s="15">
        <v>1</v>
      </c>
      <c r="H1088" s="25">
        <v>2204.58</v>
      </c>
      <c r="I1088" s="17"/>
      <c r="J1088" s="17">
        <v>0</v>
      </c>
      <c r="K1088" s="18">
        <v>0</v>
      </c>
      <c r="L1088" s="26">
        <f t="shared" si="52"/>
        <v>0</v>
      </c>
      <c r="M1088" s="14">
        <v>2976</v>
      </c>
      <c r="N1088" s="13" t="s">
        <v>3058</v>
      </c>
      <c r="O1088" s="13" t="s">
        <v>42</v>
      </c>
      <c r="P1088" s="13" t="s">
        <v>30</v>
      </c>
      <c r="Q1088" s="13" t="s">
        <v>2749</v>
      </c>
    </row>
    <row r="1089" spans="2:17" s="12" customFormat="1" ht="72.95" customHeight="1" outlineLevel="5" x14ac:dyDescent="0.2">
      <c r="B1089" s="13"/>
      <c r="C1089" s="13" t="s">
        <v>3059</v>
      </c>
      <c r="D1089" s="23" t="s">
        <v>3060</v>
      </c>
      <c r="E1089" s="15">
        <v>491</v>
      </c>
      <c r="F1089" s="13" t="s">
        <v>258</v>
      </c>
      <c r="G1089" s="15">
        <v>1</v>
      </c>
      <c r="H1089" s="25">
        <v>2204.58</v>
      </c>
      <c r="I1089" s="17"/>
      <c r="J1089" s="17">
        <v>0</v>
      </c>
      <c r="K1089" s="18">
        <v>0</v>
      </c>
      <c r="L1089" s="26">
        <f t="shared" si="52"/>
        <v>0</v>
      </c>
      <c r="M1089" s="14">
        <v>2976</v>
      </c>
      <c r="N1089" s="13" t="s">
        <v>3061</v>
      </c>
      <c r="O1089" s="13" t="s">
        <v>42</v>
      </c>
      <c r="P1089" s="13" t="s">
        <v>30</v>
      </c>
      <c r="Q1089" s="13" t="s">
        <v>2749</v>
      </c>
    </row>
    <row r="1090" spans="2:17" s="12" customFormat="1" ht="72.95" customHeight="1" outlineLevel="5" x14ac:dyDescent="0.2">
      <c r="B1090" s="13"/>
      <c r="C1090" s="13" t="s">
        <v>3062</v>
      </c>
      <c r="D1090" s="23" t="s">
        <v>3063</v>
      </c>
      <c r="E1090" s="15">
        <v>891</v>
      </c>
      <c r="F1090" s="13" t="s">
        <v>258</v>
      </c>
      <c r="G1090" s="15">
        <v>1</v>
      </c>
      <c r="H1090" s="25">
        <v>2204.58</v>
      </c>
      <c r="I1090" s="17"/>
      <c r="J1090" s="17">
        <v>0</v>
      </c>
      <c r="K1090" s="18">
        <v>0</v>
      </c>
      <c r="L1090" s="26">
        <f t="shared" si="52"/>
        <v>0</v>
      </c>
      <c r="M1090" s="14">
        <v>2976</v>
      </c>
      <c r="N1090" s="13" t="s">
        <v>3064</v>
      </c>
      <c r="O1090" s="13" t="s">
        <v>42</v>
      </c>
      <c r="P1090" s="13" t="s">
        <v>30</v>
      </c>
      <c r="Q1090" s="13" t="s">
        <v>2749</v>
      </c>
    </row>
    <row r="1091" spans="2:17" s="12" customFormat="1" ht="72.95" customHeight="1" outlineLevel="5" x14ac:dyDescent="0.2">
      <c r="B1091" s="13"/>
      <c r="C1091" s="13" t="s">
        <v>3065</v>
      </c>
      <c r="D1091" s="23" t="s">
        <v>3066</v>
      </c>
      <c r="E1091" s="15">
        <v>178</v>
      </c>
      <c r="F1091" s="13" t="s">
        <v>258</v>
      </c>
      <c r="G1091" s="15">
        <v>1</v>
      </c>
      <c r="H1091" s="25">
        <v>3148.53</v>
      </c>
      <c r="I1091" s="17"/>
      <c r="J1091" s="17">
        <v>0</v>
      </c>
      <c r="K1091" s="18">
        <v>0</v>
      </c>
      <c r="L1091" s="26">
        <f t="shared" si="52"/>
        <v>0</v>
      </c>
      <c r="M1091" s="14">
        <v>4250</v>
      </c>
      <c r="N1091" s="13" t="s">
        <v>3067</v>
      </c>
      <c r="O1091" s="13" t="s">
        <v>42</v>
      </c>
      <c r="P1091" s="13" t="s">
        <v>30</v>
      </c>
      <c r="Q1091" s="13" t="s">
        <v>2749</v>
      </c>
    </row>
    <row r="1092" spans="2:17" s="12" customFormat="1" ht="72.95" customHeight="1" outlineLevel="5" x14ac:dyDescent="0.2">
      <c r="B1092" s="13"/>
      <c r="C1092" s="13" t="s">
        <v>3068</v>
      </c>
      <c r="D1092" s="23" t="s">
        <v>3069</v>
      </c>
      <c r="E1092" s="15">
        <v>271</v>
      </c>
      <c r="F1092" s="13" t="s">
        <v>258</v>
      </c>
      <c r="G1092" s="15">
        <v>1</v>
      </c>
      <c r="H1092" s="25">
        <v>3148.53</v>
      </c>
      <c r="I1092" s="17"/>
      <c r="J1092" s="17">
        <v>0</v>
      </c>
      <c r="K1092" s="18">
        <v>0</v>
      </c>
      <c r="L1092" s="26">
        <f t="shared" si="52"/>
        <v>0</v>
      </c>
      <c r="M1092" s="14">
        <v>4250</v>
      </c>
      <c r="N1092" s="13" t="s">
        <v>3070</v>
      </c>
      <c r="O1092" s="13" t="s">
        <v>42</v>
      </c>
      <c r="P1092" s="13" t="s">
        <v>30</v>
      </c>
      <c r="Q1092" s="13" t="s">
        <v>2749</v>
      </c>
    </row>
    <row r="1093" spans="2:17" s="12" customFormat="1" ht="72.95" customHeight="1" outlineLevel="5" x14ac:dyDescent="0.2">
      <c r="B1093" s="13"/>
      <c r="C1093" s="13" t="s">
        <v>3071</v>
      </c>
      <c r="D1093" s="23" t="s">
        <v>3072</v>
      </c>
      <c r="E1093" s="15">
        <v>460</v>
      </c>
      <c r="F1093" s="13" t="s">
        <v>258</v>
      </c>
      <c r="G1093" s="15">
        <v>1</v>
      </c>
      <c r="H1093" s="25">
        <v>3054.1350000000002</v>
      </c>
      <c r="I1093" s="17"/>
      <c r="J1093" s="17">
        <v>0</v>
      </c>
      <c r="K1093" s="18">
        <v>0</v>
      </c>
      <c r="L1093" s="26">
        <f t="shared" si="52"/>
        <v>0</v>
      </c>
      <c r="M1093" s="14">
        <v>4123</v>
      </c>
      <c r="N1093" s="13" t="s">
        <v>3073</v>
      </c>
      <c r="O1093" s="13" t="s">
        <v>38</v>
      </c>
      <c r="P1093" s="13" t="s">
        <v>30</v>
      </c>
      <c r="Q1093" s="13" t="s">
        <v>2749</v>
      </c>
    </row>
    <row r="1094" spans="2:17" s="12" customFormat="1" ht="72.95" customHeight="1" outlineLevel="5" x14ac:dyDescent="0.2">
      <c r="B1094" s="13"/>
      <c r="C1094" s="13" t="s">
        <v>3074</v>
      </c>
      <c r="D1094" s="23" t="s">
        <v>3075</v>
      </c>
      <c r="E1094" s="15">
        <v>164</v>
      </c>
      <c r="F1094" s="13" t="s">
        <v>258</v>
      </c>
      <c r="G1094" s="15">
        <v>1</v>
      </c>
      <c r="H1094" s="25">
        <v>2204.58</v>
      </c>
      <c r="I1094" s="17"/>
      <c r="J1094" s="17">
        <v>0</v>
      </c>
      <c r="K1094" s="18">
        <v>0</v>
      </c>
      <c r="L1094" s="26">
        <f t="shared" si="52"/>
        <v>0</v>
      </c>
      <c r="M1094" s="14">
        <v>2976</v>
      </c>
      <c r="N1094" s="13" t="s">
        <v>3076</v>
      </c>
      <c r="O1094" s="13" t="s">
        <v>38</v>
      </c>
      <c r="P1094" s="13" t="s">
        <v>30</v>
      </c>
      <c r="Q1094" s="13" t="s">
        <v>2749</v>
      </c>
    </row>
    <row r="1095" spans="2:17" s="1" customFormat="1" ht="33" customHeight="1" outlineLevel="4" x14ac:dyDescent="0.2">
      <c r="B1095" s="61" t="s">
        <v>3077</v>
      </c>
      <c r="C1095" s="61"/>
      <c r="D1095" s="61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</row>
    <row r="1096" spans="2:17" s="12" customFormat="1" ht="72.95" customHeight="1" outlineLevel="5" x14ac:dyDescent="0.2">
      <c r="B1096" s="13"/>
      <c r="C1096" s="13" t="s">
        <v>3078</v>
      </c>
      <c r="D1096" s="23" t="s">
        <v>3079</v>
      </c>
      <c r="E1096" s="14">
        <v>6471</v>
      </c>
      <c r="F1096" s="13" t="s">
        <v>258</v>
      </c>
      <c r="G1096" s="15">
        <v>1</v>
      </c>
      <c r="H1096" s="25">
        <v>805.91</v>
      </c>
      <c r="I1096" s="17"/>
      <c r="J1096" s="17">
        <v>0</v>
      </c>
      <c r="K1096" s="18">
        <v>0</v>
      </c>
      <c r="L1096" s="26">
        <f t="shared" ref="L1096:L1101" si="53">H1096*K1096</f>
        <v>0</v>
      </c>
      <c r="M1096" s="14">
        <v>1088</v>
      </c>
      <c r="N1096" s="13" t="s">
        <v>3080</v>
      </c>
      <c r="O1096" s="13" t="s">
        <v>29</v>
      </c>
      <c r="P1096" s="13" t="s">
        <v>30</v>
      </c>
      <c r="Q1096" s="13" t="s">
        <v>3081</v>
      </c>
    </row>
    <row r="1097" spans="2:17" s="12" customFormat="1" ht="72.95" customHeight="1" outlineLevel="5" x14ac:dyDescent="0.2">
      <c r="B1097" s="13"/>
      <c r="C1097" s="13" t="s">
        <v>3082</v>
      </c>
      <c r="D1097" s="23" t="s">
        <v>3083</v>
      </c>
      <c r="E1097" s="14">
        <v>3308</v>
      </c>
      <c r="F1097" s="13" t="s">
        <v>258</v>
      </c>
      <c r="G1097" s="15">
        <v>1</v>
      </c>
      <c r="H1097" s="25">
        <v>805.91</v>
      </c>
      <c r="I1097" s="17"/>
      <c r="J1097" s="17">
        <v>0</v>
      </c>
      <c r="K1097" s="18">
        <v>0</v>
      </c>
      <c r="L1097" s="26">
        <f t="shared" si="53"/>
        <v>0</v>
      </c>
      <c r="M1097" s="14">
        <v>1088</v>
      </c>
      <c r="N1097" s="13" t="s">
        <v>3084</v>
      </c>
      <c r="O1097" s="13" t="s">
        <v>29</v>
      </c>
      <c r="P1097" s="13" t="s">
        <v>30</v>
      </c>
      <c r="Q1097" s="13" t="s">
        <v>3081</v>
      </c>
    </row>
    <row r="1098" spans="2:17" s="12" customFormat="1" ht="72.95" customHeight="1" outlineLevel="5" x14ac:dyDescent="0.2">
      <c r="B1098" s="13"/>
      <c r="C1098" s="13" t="s">
        <v>3085</v>
      </c>
      <c r="D1098" s="23" t="s">
        <v>3086</v>
      </c>
      <c r="E1098" s="14">
        <v>3003</v>
      </c>
      <c r="F1098" s="13" t="s">
        <v>258</v>
      </c>
      <c r="G1098" s="15">
        <v>1</v>
      </c>
      <c r="H1098" s="25">
        <v>952.07</v>
      </c>
      <c r="I1098" s="17"/>
      <c r="J1098" s="17">
        <v>0</v>
      </c>
      <c r="K1098" s="18">
        <v>0</v>
      </c>
      <c r="L1098" s="26">
        <f t="shared" si="53"/>
        <v>0</v>
      </c>
      <c r="M1098" s="14">
        <v>1286</v>
      </c>
      <c r="N1098" s="13" t="s">
        <v>3087</v>
      </c>
      <c r="O1098" s="13" t="s">
        <v>29</v>
      </c>
      <c r="P1098" s="13" t="s">
        <v>30</v>
      </c>
      <c r="Q1098" s="13" t="s">
        <v>3081</v>
      </c>
    </row>
    <row r="1099" spans="2:17" s="12" customFormat="1" ht="72.95" customHeight="1" outlineLevel="5" x14ac:dyDescent="0.2">
      <c r="B1099" s="13"/>
      <c r="C1099" s="13" t="s">
        <v>3088</v>
      </c>
      <c r="D1099" s="23" t="s">
        <v>3089</v>
      </c>
      <c r="E1099" s="15">
        <v>657</v>
      </c>
      <c r="F1099" s="13" t="s">
        <v>258</v>
      </c>
      <c r="G1099" s="15">
        <v>1</v>
      </c>
      <c r="H1099" s="25">
        <v>952.07</v>
      </c>
      <c r="I1099" s="17"/>
      <c r="J1099" s="17">
        <v>0</v>
      </c>
      <c r="K1099" s="18">
        <v>0</v>
      </c>
      <c r="L1099" s="26">
        <f t="shared" si="53"/>
        <v>0</v>
      </c>
      <c r="M1099" s="14">
        <v>1286</v>
      </c>
      <c r="N1099" s="13" t="s">
        <v>3090</v>
      </c>
      <c r="O1099" s="13" t="s">
        <v>29</v>
      </c>
      <c r="P1099" s="13" t="s">
        <v>30</v>
      </c>
      <c r="Q1099" s="13" t="s">
        <v>3081</v>
      </c>
    </row>
    <row r="1100" spans="2:17" s="12" customFormat="1" ht="72.95" customHeight="1" outlineLevel="5" x14ac:dyDescent="0.2">
      <c r="B1100" s="13"/>
      <c r="C1100" s="13" t="s">
        <v>3091</v>
      </c>
      <c r="D1100" s="23" t="s">
        <v>3092</v>
      </c>
      <c r="E1100" s="14">
        <v>2359</v>
      </c>
      <c r="F1100" s="13" t="s">
        <v>258</v>
      </c>
      <c r="G1100" s="15">
        <v>1</v>
      </c>
      <c r="H1100" s="25">
        <v>1233.2249999999999</v>
      </c>
      <c r="I1100" s="17"/>
      <c r="J1100" s="17">
        <v>0</v>
      </c>
      <c r="K1100" s="18">
        <v>0</v>
      </c>
      <c r="L1100" s="26">
        <f t="shared" si="53"/>
        <v>0</v>
      </c>
      <c r="M1100" s="14">
        <v>1665</v>
      </c>
      <c r="N1100" s="13" t="s">
        <v>3093</v>
      </c>
      <c r="O1100" s="13" t="s">
        <v>29</v>
      </c>
      <c r="P1100" s="13" t="s">
        <v>30</v>
      </c>
      <c r="Q1100" s="13" t="s">
        <v>3081</v>
      </c>
    </row>
    <row r="1101" spans="2:17" s="12" customFormat="1" ht="72.95" customHeight="1" outlineLevel="5" x14ac:dyDescent="0.2">
      <c r="B1101" s="13"/>
      <c r="C1101" s="13" t="s">
        <v>3094</v>
      </c>
      <c r="D1101" s="23" t="s">
        <v>3095</v>
      </c>
      <c r="E1101" s="14">
        <v>2361</v>
      </c>
      <c r="F1101" s="13" t="s">
        <v>258</v>
      </c>
      <c r="G1101" s="15">
        <v>1</v>
      </c>
      <c r="H1101" s="25">
        <v>1233.2249999999999</v>
      </c>
      <c r="I1101" s="17"/>
      <c r="J1101" s="17">
        <v>0</v>
      </c>
      <c r="K1101" s="18">
        <v>0</v>
      </c>
      <c r="L1101" s="26">
        <f t="shared" si="53"/>
        <v>0</v>
      </c>
      <c r="M1101" s="14">
        <v>1665</v>
      </c>
      <c r="N1101" s="13" t="s">
        <v>3096</v>
      </c>
      <c r="O1101" s="13" t="s">
        <v>29</v>
      </c>
      <c r="P1101" s="13" t="s">
        <v>30</v>
      </c>
      <c r="Q1101" s="13" t="s">
        <v>3081</v>
      </c>
    </row>
    <row r="1102" spans="2:17" s="1" customFormat="1" ht="33" customHeight="1" outlineLevel="4" x14ac:dyDescent="0.2">
      <c r="B1102" s="61" t="s">
        <v>3097</v>
      </c>
      <c r="C1102" s="61"/>
      <c r="D1102" s="61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</row>
    <row r="1103" spans="2:17" s="12" customFormat="1" ht="72.95" customHeight="1" outlineLevel="5" x14ac:dyDescent="0.2">
      <c r="B1103" s="13"/>
      <c r="C1103" s="13" t="s">
        <v>3098</v>
      </c>
      <c r="D1103" s="23" t="s">
        <v>3099</v>
      </c>
      <c r="E1103" s="15">
        <v>16</v>
      </c>
      <c r="F1103" s="13" t="s">
        <v>258</v>
      </c>
      <c r="G1103" s="15">
        <v>1</v>
      </c>
      <c r="H1103" s="25">
        <v>380.625</v>
      </c>
      <c r="I1103" s="17"/>
      <c r="J1103" s="17">
        <v>0</v>
      </c>
      <c r="K1103" s="18">
        <v>0</v>
      </c>
      <c r="L1103" s="26">
        <f t="shared" ref="L1103:L1108" si="54">H1103*K1103</f>
        <v>0</v>
      </c>
      <c r="M1103" s="15">
        <v>514</v>
      </c>
      <c r="N1103" s="13" t="s">
        <v>3100</v>
      </c>
      <c r="O1103" s="13" t="s">
        <v>29</v>
      </c>
      <c r="P1103" s="13" t="s">
        <v>30</v>
      </c>
      <c r="Q1103" s="13" t="s">
        <v>3081</v>
      </c>
    </row>
    <row r="1104" spans="2:17" s="12" customFormat="1" ht="72.95" customHeight="1" outlineLevel="5" x14ac:dyDescent="0.2">
      <c r="B1104" s="13"/>
      <c r="C1104" s="13" t="s">
        <v>3101</v>
      </c>
      <c r="D1104" s="23" t="s">
        <v>3102</v>
      </c>
      <c r="E1104" s="16">
        <v>0</v>
      </c>
      <c r="F1104" s="13" t="s">
        <v>258</v>
      </c>
      <c r="G1104" s="15">
        <v>1</v>
      </c>
      <c r="H1104" s="25">
        <v>380.625</v>
      </c>
      <c r="I1104" s="17"/>
      <c r="J1104" s="17">
        <v>0</v>
      </c>
      <c r="K1104" s="18">
        <v>0</v>
      </c>
      <c r="L1104" s="26">
        <f t="shared" si="54"/>
        <v>0</v>
      </c>
      <c r="M1104" s="15">
        <v>514</v>
      </c>
      <c r="N1104" s="13" t="s">
        <v>3103</v>
      </c>
      <c r="O1104" s="13" t="s">
        <v>42</v>
      </c>
      <c r="P1104" s="13" t="s">
        <v>30</v>
      </c>
      <c r="Q1104" s="13" t="s">
        <v>3081</v>
      </c>
    </row>
    <row r="1105" spans="2:17" s="12" customFormat="1" ht="72.95" customHeight="1" outlineLevel="5" x14ac:dyDescent="0.2">
      <c r="B1105" s="13"/>
      <c r="C1105" s="13" t="s">
        <v>3104</v>
      </c>
      <c r="D1105" s="23" t="s">
        <v>3105</v>
      </c>
      <c r="E1105" s="14">
        <v>1135</v>
      </c>
      <c r="F1105" s="13" t="s">
        <v>258</v>
      </c>
      <c r="G1105" s="15">
        <v>1</v>
      </c>
      <c r="H1105" s="25">
        <v>598.85</v>
      </c>
      <c r="I1105" s="17"/>
      <c r="J1105" s="17">
        <v>0</v>
      </c>
      <c r="K1105" s="18">
        <v>0</v>
      </c>
      <c r="L1105" s="26">
        <f t="shared" si="54"/>
        <v>0</v>
      </c>
      <c r="M1105" s="15">
        <v>808</v>
      </c>
      <c r="N1105" s="13" t="s">
        <v>3106</v>
      </c>
      <c r="O1105" s="13" t="s">
        <v>29</v>
      </c>
      <c r="P1105" s="13" t="s">
        <v>30</v>
      </c>
      <c r="Q1105" s="13" t="s">
        <v>3081</v>
      </c>
    </row>
    <row r="1106" spans="2:17" s="12" customFormat="1" ht="72.95" customHeight="1" outlineLevel="5" x14ac:dyDescent="0.2">
      <c r="B1106" s="13"/>
      <c r="C1106" s="13" t="s">
        <v>3107</v>
      </c>
      <c r="D1106" s="23" t="s">
        <v>3108</v>
      </c>
      <c r="E1106" s="15">
        <v>470</v>
      </c>
      <c r="F1106" s="13" t="s">
        <v>258</v>
      </c>
      <c r="G1106" s="15">
        <v>1</v>
      </c>
      <c r="H1106" s="25">
        <v>598.85</v>
      </c>
      <c r="I1106" s="17"/>
      <c r="J1106" s="17">
        <v>0</v>
      </c>
      <c r="K1106" s="18">
        <v>0</v>
      </c>
      <c r="L1106" s="26">
        <f t="shared" si="54"/>
        <v>0</v>
      </c>
      <c r="M1106" s="15">
        <v>808</v>
      </c>
      <c r="N1106" s="13" t="s">
        <v>3109</v>
      </c>
      <c r="O1106" s="13" t="s">
        <v>29</v>
      </c>
      <c r="P1106" s="13" t="s">
        <v>30</v>
      </c>
      <c r="Q1106" s="13" t="s">
        <v>3081</v>
      </c>
    </row>
    <row r="1107" spans="2:17" s="12" customFormat="1" ht="72.95" customHeight="1" outlineLevel="5" x14ac:dyDescent="0.2">
      <c r="B1107" s="13"/>
      <c r="C1107" s="13" t="s">
        <v>3110</v>
      </c>
      <c r="D1107" s="23" t="s">
        <v>3111</v>
      </c>
      <c r="E1107" s="15">
        <v>587</v>
      </c>
      <c r="F1107" s="13" t="s">
        <v>258</v>
      </c>
      <c r="G1107" s="15">
        <v>1</v>
      </c>
      <c r="H1107" s="25">
        <v>911.47</v>
      </c>
      <c r="I1107" s="17"/>
      <c r="J1107" s="17">
        <v>0</v>
      </c>
      <c r="K1107" s="18">
        <v>0</v>
      </c>
      <c r="L1107" s="26">
        <f t="shared" si="54"/>
        <v>0</v>
      </c>
      <c r="M1107" s="14">
        <v>1230</v>
      </c>
      <c r="N1107" s="13" t="s">
        <v>3112</v>
      </c>
      <c r="O1107" s="13" t="s">
        <v>42</v>
      </c>
      <c r="P1107" s="13" t="s">
        <v>30</v>
      </c>
      <c r="Q1107" s="13" t="s">
        <v>3081</v>
      </c>
    </row>
    <row r="1108" spans="2:17" s="12" customFormat="1" ht="72.95" customHeight="1" outlineLevel="5" x14ac:dyDescent="0.2">
      <c r="B1108" s="13"/>
      <c r="C1108" s="13" t="s">
        <v>3113</v>
      </c>
      <c r="D1108" s="23" t="s">
        <v>3114</v>
      </c>
      <c r="E1108" s="15">
        <v>503</v>
      </c>
      <c r="F1108" s="13" t="s">
        <v>258</v>
      </c>
      <c r="G1108" s="15">
        <v>1</v>
      </c>
      <c r="H1108" s="25">
        <v>911.47</v>
      </c>
      <c r="I1108" s="17"/>
      <c r="J1108" s="17">
        <v>0</v>
      </c>
      <c r="K1108" s="18">
        <v>0</v>
      </c>
      <c r="L1108" s="26">
        <f t="shared" si="54"/>
        <v>0</v>
      </c>
      <c r="M1108" s="14">
        <v>1230</v>
      </c>
      <c r="N1108" s="13" t="s">
        <v>3115</v>
      </c>
      <c r="O1108" s="13" t="s">
        <v>42</v>
      </c>
      <c r="P1108" s="13" t="s">
        <v>30</v>
      </c>
      <c r="Q1108" s="13" t="s">
        <v>3081</v>
      </c>
    </row>
    <row r="1109" spans="2:17" s="1" customFormat="1" ht="33" customHeight="1" outlineLevel="3" x14ac:dyDescent="0.2">
      <c r="B1109" s="61" t="s">
        <v>3116</v>
      </c>
      <c r="C1109" s="61"/>
      <c r="D1109" s="61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</row>
    <row r="1110" spans="2:17" s="1" customFormat="1" ht="33" customHeight="1" outlineLevel="4" x14ac:dyDescent="0.2">
      <c r="B1110" s="55" t="s">
        <v>3117</v>
      </c>
      <c r="C1110" s="55"/>
      <c r="D1110" s="55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</row>
    <row r="1111" spans="2:17" s="12" customFormat="1" ht="72.95" customHeight="1" outlineLevel="5" x14ac:dyDescent="0.2">
      <c r="B1111" s="13"/>
      <c r="C1111" s="13" t="s">
        <v>3118</v>
      </c>
      <c r="D1111" s="23" t="s">
        <v>3119</v>
      </c>
      <c r="E1111" s="15">
        <v>934</v>
      </c>
      <c r="F1111" s="13" t="s">
        <v>258</v>
      </c>
      <c r="G1111" s="15">
        <v>1</v>
      </c>
      <c r="H1111" s="25">
        <v>186.76000000000002</v>
      </c>
      <c r="I1111" s="17"/>
      <c r="J1111" s="17">
        <v>0</v>
      </c>
      <c r="K1111" s="18">
        <v>0</v>
      </c>
      <c r="L1111" s="26">
        <f t="shared" ref="L1111:L1121" si="55">H1111*K1111</f>
        <v>0</v>
      </c>
      <c r="M1111" s="15">
        <v>253</v>
      </c>
      <c r="N1111" s="13" t="s">
        <v>3120</v>
      </c>
      <c r="O1111" s="13" t="s">
        <v>38</v>
      </c>
      <c r="P1111" s="13" t="s">
        <v>30</v>
      </c>
      <c r="Q1111" s="13" t="s">
        <v>3081</v>
      </c>
    </row>
    <row r="1112" spans="2:17" s="12" customFormat="1" ht="72.95" customHeight="1" outlineLevel="5" x14ac:dyDescent="0.2">
      <c r="B1112" s="13"/>
      <c r="C1112" s="13" t="s">
        <v>3121</v>
      </c>
      <c r="D1112" s="23" t="s">
        <v>3122</v>
      </c>
      <c r="E1112" s="15">
        <v>196</v>
      </c>
      <c r="F1112" s="13" t="s">
        <v>258</v>
      </c>
      <c r="G1112" s="15">
        <v>1</v>
      </c>
      <c r="H1112" s="25">
        <v>186.76000000000002</v>
      </c>
      <c r="I1112" s="17"/>
      <c r="J1112" s="17">
        <v>0</v>
      </c>
      <c r="K1112" s="18">
        <v>0</v>
      </c>
      <c r="L1112" s="26">
        <f t="shared" si="55"/>
        <v>0</v>
      </c>
      <c r="M1112" s="15">
        <v>253</v>
      </c>
      <c r="N1112" s="13" t="s">
        <v>3123</v>
      </c>
      <c r="O1112" s="13" t="s">
        <v>42</v>
      </c>
      <c r="P1112" s="13" t="s">
        <v>30</v>
      </c>
      <c r="Q1112" s="13" t="s">
        <v>3081</v>
      </c>
    </row>
    <row r="1113" spans="2:17" s="12" customFormat="1" ht="72.95" customHeight="1" outlineLevel="5" x14ac:dyDescent="0.2">
      <c r="B1113" s="13"/>
      <c r="C1113" s="13" t="s">
        <v>3124</v>
      </c>
      <c r="D1113" s="23" t="s">
        <v>3125</v>
      </c>
      <c r="E1113" s="15">
        <v>304</v>
      </c>
      <c r="F1113" s="13" t="s">
        <v>258</v>
      </c>
      <c r="G1113" s="15">
        <v>1</v>
      </c>
      <c r="H1113" s="25">
        <v>174.58</v>
      </c>
      <c r="I1113" s="17"/>
      <c r="J1113" s="17">
        <v>0</v>
      </c>
      <c r="K1113" s="18">
        <v>0</v>
      </c>
      <c r="L1113" s="26">
        <f t="shared" si="55"/>
        <v>0</v>
      </c>
      <c r="M1113" s="15">
        <v>236</v>
      </c>
      <c r="N1113" s="13" t="s">
        <v>3126</v>
      </c>
      <c r="O1113" s="13" t="s">
        <v>38</v>
      </c>
      <c r="P1113" s="13" t="s">
        <v>30</v>
      </c>
      <c r="Q1113" s="13" t="s">
        <v>3081</v>
      </c>
    </row>
    <row r="1114" spans="2:17" s="12" customFormat="1" ht="72.95" customHeight="1" outlineLevel="5" x14ac:dyDescent="0.2">
      <c r="B1114" s="13"/>
      <c r="C1114" s="13" t="s">
        <v>3127</v>
      </c>
      <c r="D1114" s="23" t="s">
        <v>3128</v>
      </c>
      <c r="E1114" s="15">
        <v>414</v>
      </c>
      <c r="F1114" s="13" t="s">
        <v>258</v>
      </c>
      <c r="G1114" s="15">
        <v>1</v>
      </c>
      <c r="H1114" s="25">
        <v>174.58</v>
      </c>
      <c r="I1114" s="17"/>
      <c r="J1114" s="17">
        <v>0</v>
      </c>
      <c r="K1114" s="18">
        <v>0</v>
      </c>
      <c r="L1114" s="26">
        <f t="shared" si="55"/>
        <v>0</v>
      </c>
      <c r="M1114" s="15">
        <v>236</v>
      </c>
      <c r="N1114" s="13" t="s">
        <v>3129</v>
      </c>
      <c r="O1114" s="13" t="s">
        <v>38</v>
      </c>
      <c r="P1114" s="13" t="s">
        <v>30</v>
      </c>
      <c r="Q1114" s="13" t="s">
        <v>3081</v>
      </c>
    </row>
    <row r="1115" spans="2:17" s="12" customFormat="1" ht="72.95" customHeight="1" outlineLevel="5" x14ac:dyDescent="0.2">
      <c r="B1115" s="13"/>
      <c r="C1115" s="13" t="s">
        <v>3130</v>
      </c>
      <c r="D1115" s="23" t="s">
        <v>3131</v>
      </c>
      <c r="E1115" s="16">
        <v>0</v>
      </c>
      <c r="F1115" s="13" t="s">
        <v>258</v>
      </c>
      <c r="G1115" s="15">
        <v>1</v>
      </c>
      <c r="H1115" s="25">
        <v>222.28500000000003</v>
      </c>
      <c r="I1115" s="17"/>
      <c r="J1115" s="17">
        <v>0</v>
      </c>
      <c r="K1115" s="18">
        <v>0</v>
      </c>
      <c r="L1115" s="26">
        <f t="shared" si="55"/>
        <v>0</v>
      </c>
      <c r="M1115" s="15">
        <v>301</v>
      </c>
      <c r="N1115" s="13" t="s">
        <v>3132</v>
      </c>
      <c r="O1115" s="13" t="s">
        <v>42</v>
      </c>
      <c r="P1115" s="13" t="s">
        <v>30</v>
      </c>
      <c r="Q1115" s="13" t="s">
        <v>3081</v>
      </c>
    </row>
    <row r="1116" spans="2:17" s="12" customFormat="1" ht="72.95" customHeight="1" outlineLevel="5" x14ac:dyDescent="0.2">
      <c r="B1116" s="13"/>
      <c r="C1116" s="13" t="s">
        <v>3133</v>
      </c>
      <c r="D1116" s="23" t="s">
        <v>3134</v>
      </c>
      <c r="E1116" s="16">
        <v>0</v>
      </c>
      <c r="F1116" s="13" t="s">
        <v>258</v>
      </c>
      <c r="G1116" s="15">
        <v>1</v>
      </c>
      <c r="H1116" s="25">
        <v>222.28500000000003</v>
      </c>
      <c r="I1116" s="17"/>
      <c r="J1116" s="17">
        <v>0</v>
      </c>
      <c r="K1116" s="18">
        <v>0</v>
      </c>
      <c r="L1116" s="26">
        <f t="shared" si="55"/>
        <v>0</v>
      </c>
      <c r="M1116" s="15">
        <v>301</v>
      </c>
      <c r="N1116" s="13" t="s">
        <v>3135</v>
      </c>
      <c r="O1116" s="13" t="s">
        <v>42</v>
      </c>
      <c r="P1116" s="13" t="s">
        <v>30</v>
      </c>
      <c r="Q1116" s="13" t="s">
        <v>3081</v>
      </c>
    </row>
    <row r="1117" spans="2:17" s="12" customFormat="1" ht="72.95" customHeight="1" outlineLevel="5" x14ac:dyDescent="0.2">
      <c r="B1117" s="13"/>
      <c r="C1117" s="13" t="s">
        <v>3136</v>
      </c>
      <c r="D1117" s="23" t="s">
        <v>3137</v>
      </c>
      <c r="E1117" s="16">
        <v>0</v>
      </c>
      <c r="F1117" s="13" t="s">
        <v>258</v>
      </c>
      <c r="G1117" s="15">
        <v>1</v>
      </c>
      <c r="H1117" s="25">
        <v>323.78500000000003</v>
      </c>
      <c r="I1117" s="17"/>
      <c r="J1117" s="17">
        <v>0</v>
      </c>
      <c r="K1117" s="18">
        <v>0</v>
      </c>
      <c r="L1117" s="26">
        <f t="shared" si="55"/>
        <v>0</v>
      </c>
      <c r="M1117" s="15">
        <v>438</v>
      </c>
      <c r="N1117" s="13" t="s">
        <v>3138</v>
      </c>
      <c r="O1117" s="13" t="s">
        <v>42</v>
      </c>
      <c r="P1117" s="13" t="s">
        <v>30</v>
      </c>
      <c r="Q1117" s="13" t="s">
        <v>3081</v>
      </c>
    </row>
    <row r="1118" spans="2:17" s="12" customFormat="1" ht="72.95" customHeight="1" outlineLevel="5" x14ac:dyDescent="0.2">
      <c r="B1118" s="13"/>
      <c r="C1118" s="13" t="s">
        <v>3139</v>
      </c>
      <c r="D1118" s="23" t="s">
        <v>3140</v>
      </c>
      <c r="E1118" s="15">
        <v>314</v>
      </c>
      <c r="F1118" s="13" t="s">
        <v>258</v>
      </c>
      <c r="G1118" s="15">
        <v>1</v>
      </c>
      <c r="H1118" s="25">
        <v>255.78000000000003</v>
      </c>
      <c r="I1118" s="17"/>
      <c r="J1118" s="17">
        <v>0</v>
      </c>
      <c r="K1118" s="18">
        <v>0</v>
      </c>
      <c r="L1118" s="26">
        <f t="shared" si="55"/>
        <v>0</v>
      </c>
      <c r="M1118" s="15">
        <v>346</v>
      </c>
      <c r="N1118" s="13" t="s">
        <v>3141</v>
      </c>
      <c r="O1118" s="13" t="s">
        <v>42</v>
      </c>
      <c r="P1118" s="13" t="s">
        <v>30</v>
      </c>
      <c r="Q1118" s="13" t="s">
        <v>3081</v>
      </c>
    </row>
    <row r="1119" spans="2:17" s="12" customFormat="1" ht="72.95" customHeight="1" outlineLevel="5" x14ac:dyDescent="0.2">
      <c r="B1119" s="13"/>
      <c r="C1119" s="13" t="s">
        <v>3142</v>
      </c>
      <c r="D1119" s="23" t="s">
        <v>3143</v>
      </c>
      <c r="E1119" s="16">
        <v>0</v>
      </c>
      <c r="F1119" s="13" t="s">
        <v>258</v>
      </c>
      <c r="G1119" s="15">
        <v>1</v>
      </c>
      <c r="H1119" s="25">
        <v>255.78000000000003</v>
      </c>
      <c r="I1119" s="17"/>
      <c r="J1119" s="17">
        <v>0</v>
      </c>
      <c r="K1119" s="18">
        <v>0</v>
      </c>
      <c r="L1119" s="26">
        <f t="shared" si="55"/>
        <v>0</v>
      </c>
      <c r="M1119" s="15">
        <v>346</v>
      </c>
      <c r="N1119" s="13" t="s">
        <v>3144</v>
      </c>
      <c r="O1119" s="13" t="s">
        <v>42</v>
      </c>
      <c r="P1119" s="13" t="s">
        <v>30</v>
      </c>
      <c r="Q1119" s="13" t="s">
        <v>3081</v>
      </c>
    </row>
    <row r="1120" spans="2:17" s="12" customFormat="1" ht="72.95" customHeight="1" outlineLevel="5" x14ac:dyDescent="0.2">
      <c r="B1120" s="13"/>
      <c r="C1120" s="13" t="s">
        <v>3145</v>
      </c>
      <c r="D1120" s="23" t="s">
        <v>3146</v>
      </c>
      <c r="E1120" s="15">
        <v>273</v>
      </c>
      <c r="F1120" s="13" t="s">
        <v>258</v>
      </c>
      <c r="G1120" s="15">
        <v>1</v>
      </c>
      <c r="H1120" s="25">
        <v>442.54000000000008</v>
      </c>
      <c r="I1120" s="17"/>
      <c r="J1120" s="17">
        <v>0</v>
      </c>
      <c r="K1120" s="18">
        <v>0</v>
      </c>
      <c r="L1120" s="26">
        <f t="shared" si="55"/>
        <v>0</v>
      </c>
      <c r="M1120" s="15">
        <v>598</v>
      </c>
      <c r="N1120" s="13" t="s">
        <v>3147</v>
      </c>
      <c r="O1120" s="13" t="s">
        <v>42</v>
      </c>
      <c r="P1120" s="13" t="s">
        <v>30</v>
      </c>
      <c r="Q1120" s="13" t="s">
        <v>3081</v>
      </c>
    </row>
    <row r="1121" spans="2:17" s="12" customFormat="1" ht="72.95" customHeight="1" outlineLevel="5" x14ac:dyDescent="0.2">
      <c r="B1121" s="13"/>
      <c r="C1121" s="13" t="s">
        <v>3148</v>
      </c>
      <c r="D1121" s="23" t="s">
        <v>3149</v>
      </c>
      <c r="E1121" s="16">
        <v>0</v>
      </c>
      <c r="F1121" s="13" t="s">
        <v>258</v>
      </c>
      <c r="G1121" s="15">
        <v>1</v>
      </c>
      <c r="H1121" s="25">
        <v>544.04000000000008</v>
      </c>
      <c r="I1121" s="17"/>
      <c r="J1121" s="17">
        <v>0</v>
      </c>
      <c r="K1121" s="18">
        <v>0</v>
      </c>
      <c r="L1121" s="26">
        <f t="shared" si="55"/>
        <v>0</v>
      </c>
      <c r="M1121" s="15">
        <v>735</v>
      </c>
      <c r="N1121" s="13" t="s">
        <v>3150</v>
      </c>
      <c r="O1121" s="13" t="s">
        <v>42</v>
      </c>
      <c r="P1121" s="13" t="s">
        <v>30</v>
      </c>
      <c r="Q1121" s="13" t="s">
        <v>3081</v>
      </c>
    </row>
    <row r="1122" spans="2:17" s="12" customFormat="1" ht="72.95" customHeight="1" outlineLevel="5" x14ac:dyDescent="0.2">
      <c r="B1122" s="13"/>
      <c r="C1122" s="13" t="s">
        <v>3151</v>
      </c>
      <c r="D1122" s="23" t="s">
        <v>3152</v>
      </c>
      <c r="E1122" s="15">
        <v>225</v>
      </c>
      <c r="F1122" s="13" t="s">
        <v>258</v>
      </c>
      <c r="G1122" s="15">
        <v>1</v>
      </c>
      <c r="H1122" s="25">
        <v>314.64999999999998</v>
      </c>
      <c r="I1122" s="19"/>
      <c r="J1122" s="17">
        <v>0</v>
      </c>
      <c r="K1122" s="18">
        <v>0</v>
      </c>
      <c r="L1122" s="26">
        <f>I1122*K1122</f>
        <v>0</v>
      </c>
      <c r="M1122" s="15">
        <v>264</v>
      </c>
      <c r="N1122" s="13" t="s">
        <v>3153</v>
      </c>
      <c r="O1122" s="13" t="s">
        <v>38</v>
      </c>
      <c r="P1122" s="13" t="s">
        <v>30</v>
      </c>
      <c r="Q1122" s="13" t="s">
        <v>3154</v>
      </c>
    </row>
    <row r="1123" spans="2:17" s="1" customFormat="1" ht="33" customHeight="1" outlineLevel="4" x14ac:dyDescent="0.2">
      <c r="B1123" s="61" t="s">
        <v>3155</v>
      </c>
      <c r="C1123" s="61"/>
      <c r="D1123" s="61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</row>
    <row r="1124" spans="2:17" s="12" customFormat="1" ht="72.95" customHeight="1" outlineLevel="5" x14ac:dyDescent="0.2">
      <c r="B1124" s="13"/>
      <c r="C1124" s="13" t="s">
        <v>3156</v>
      </c>
      <c r="D1124" s="23" t="s">
        <v>3157</v>
      </c>
      <c r="E1124" s="14">
        <v>1148</v>
      </c>
      <c r="F1124" s="13" t="s">
        <v>258</v>
      </c>
      <c r="G1124" s="15">
        <v>1</v>
      </c>
      <c r="H1124" s="25">
        <v>607.98500000000001</v>
      </c>
      <c r="I1124" s="17"/>
      <c r="J1124" s="17">
        <v>0</v>
      </c>
      <c r="K1124" s="18">
        <v>0</v>
      </c>
      <c r="L1124" s="26">
        <f>H1124*K1124</f>
        <v>0</v>
      </c>
      <c r="M1124" s="15">
        <v>821</v>
      </c>
      <c r="N1124" s="13" t="s">
        <v>3158</v>
      </c>
      <c r="O1124" s="13" t="s">
        <v>38</v>
      </c>
      <c r="P1124" s="13" t="s">
        <v>30</v>
      </c>
      <c r="Q1124" s="13" t="s">
        <v>279</v>
      </c>
    </row>
    <row r="1125" spans="2:17" s="12" customFormat="1" ht="72.95" customHeight="1" outlineLevel="5" x14ac:dyDescent="0.2">
      <c r="B1125" s="13"/>
      <c r="C1125" s="13" t="s">
        <v>3159</v>
      </c>
      <c r="D1125" s="23" t="s">
        <v>3160</v>
      </c>
      <c r="E1125" s="15">
        <v>4</v>
      </c>
      <c r="F1125" s="13" t="s">
        <v>258</v>
      </c>
      <c r="G1125" s="15">
        <v>1</v>
      </c>
      <c r="H1125" s="25">
        <v>2058.42</v>
      </c>
      <c r="I1125" s="20"/>
      <c r="J1125" s="17">
        <v>0</v>
      </c>
      <c r="K1125" s="18">
        <v>0</v>
      </c>
      <c r="L1125" s="26">
        <f>I1125*K1125</f>
        <v>0</v>
      </c>
      <c r="M1125" s="14">
        <v>1724</v>
      </c>
      <c r="N1125" s="13" t="s">
        <v>3161</v>
      </c>
      <c r="O1125" s="13" t="s">
        <v>143</v>
      </c>
      <c r="P1125" s="13" t="s">
        <v>30</v>
      </c>
      <c r="Q1125" s="13" t="s">
        <v>3154</v>
      </c>
    </row>
    <row r="1126" spans="2:17" s="12" customFormat="1" ht="72.95" customHeight="1" outlineLevel="5" x14ac:dyDescent="0.2">
      <c r="B1126" s="13"/>
      <c r="C1126" s="13" t="s">
        <v>3162</v>
      </c>
      <c r="D1126" s="23" t="s">
        <v>3163</v>
      </c>
      <c r="E1126" s="15">
        <v>18</v>
      </c>
      <c r="F1126" s="13" t="s">
        <v>258</v>
      </c>
      <c r="G1126" s="15">
        <v>1</v>
      </c>
      <c r="H1126" s="25">
        <v>1427.0900000000001</v>
      </c>
      <c r="I1126" s="17"/>
      <c r="J1126" s="17">
        <v>0</v>
      </c>
      <c r="K1126" s="18">
        <v>0</v>
      </c>
      <c r="L1126" s="26">
        <f>H1126*K1126</f>
        <v>0</v>
      </c>
      <c r="M1126" s="14">
        <v>1926</v>
      </c>
      <c r="N1126" s="13" t="s">
        <v>3164</v>
      </c>
      <c r="O1126" s="13" t="s">
        <v>38</v>
      </c>
      <c r="P1126" s="13" t="s">
        <v>30</v>
      </c>
      <c r="Q1126" s="13" t="s">
        <v>3165</v>
      </c>
    </row>
    <row r="1127" spans="2:17" s="1" customFormat="1" ht="33" customHeight="1" outlineLevel="4" x14ac:dyDescent="0.2">
      <c r="B1127" s="61" t="s">
        <v>3166</v>
      </c>
      <c r="C1127" s="61"/>
      <c r="D1127" s="61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</row>
    <row r="1128" spans="2:17" s="12" customFormat="1" ht="72.95" customHeight="1" outlineLevel="5" x14ac:dyDescent="0.2">
      <c r="B1128" s="13"/>
      <c r="C1128" s="13" t="s">
        <v>3167</v>
      </c>
      <c r="D1128" s="23" t="s">
        <v>3168</v>
      </c>
      <c r="E1128" s="15">
        <v>66</v>
      </c>
      <c r="F1128" s="13" t="s">
        <v>258</v>
      </c>
      <c r="G1128" s="15">
        <v>1</v>
      </c>
      <c r="H1128" s="25">
        <v>369.46000000000004</v>
      </c>
      <c r="I1128" s="19"/>
      <c r="J1128" s="17">
        <v>0</v>
      </c>
      <c r="K1128" s="18">
        <v>0</v>
      </c>
      <c r="L1128" s="26">
        <f>I1128*K1128</f>
        <v>0</v>
      </c>
      <c r="M1128" s="15">
        <v>310</v>
      </c>
      <c r="N1128" s="13" t="s">
        <v>3169</v>
      </c>
      <c r="O1128" s="13" t="s">
        <v>38</v>
      </c>
      <c r="P1128" s="13" t="s">
        <v>30</v>
      </c>
      <c r="Q1128" s="13" t="s">
        <v>3154</v>
      </c>
    </row>
    <row r="1129" spans="2:17" s="12" customFormat="1" ht="72.95" customHeight="1" outlineLevel="5" x14ac:dyDescent="0.2">
      <c r="B1129" s="13"/>
      <c r="C1129" s="13" t="s">
        <v>3170</v>
      </c>
      <c r="D1129" s="23" t="s">
        <v>3171</v>
      </c>
      <c r="E1129" s="15">
        <v>86</v>
      </c>
      <c r="F1129" s="13" t="s">
        <v>258</v>
      </c>
      <c r="G1129" s="15">
        <v>1</v>
      </c>
      <c r="H1129" s="25">
        <v>245.63</v>
      </c>
      <c r="I1129" s="17"/>
      <c r="J1129" s="17">
        <v>0</v>
      </c>
      <c r="K1129" s="18">
        <v>0</v>
      </c>
      <c r="L1129" s="26">
        <f>H1129*K1129</f>
        <v>0</v>
      </c>
      <c r="M1129" s="15">
        <v>332</v>
      </c>
      <c r="N1129" s="13" t="s">
        <v>3172</v>
      </c>
      <c r="O1129" s="13" t="s">
        <v>42</v>
      </c>
      <c r="P1129" s="13" t="s">
        <v>30</v>
      </c>
      <c r="Q1129" s="13" t="s">
        <v>3154</v>
      </c>
    </row>
    <row r="1130" spans="2:17" s="12" customFormat="1" ht="72.95" customHeight="1" outlineLevel="5" x14ac:dyDescent="0.2">
      <c r="B1130" s="13"/>
      <c r="C1130" s="13" t="s">
        <v>3173</v>
      </c>
      <c r="D1130" s="23" t="s">
        <v>3174</v>
      </c>
      <c r="E1130" s="16">
        <v>0</v>
      </c>
      <c r="F1130" s="13" t="s">
        <v>258</v>
      </c>
      <c r="G1130" s="15">
        <v>1</v>
      </c>
      <c r="H1130" s="25">
        <v>591.745</v>
      </c>
      <c r="I1130" s="17"/>
      <c r="J1130" s="17">
        <v>0</v>
      </c>
      <c r="K1130" s="18">
        <v>0</v>
      </c>
      <c r="L1130" s="26">
        <f>H1130*K1130</f>
        <v>0</v>
      </c>
      <c r="M1130" s="15">
        <v>799</v>
      </c>
      <c r="N1130" s="13" t="s">
        <v>3175</v>
      </c>
      <c r="O1130" s="13" t="s">
        <v>38</v>
      </c>
      <c r="P1130" s="13" t="s">
        <v>30</v>
      </c>
      <c r="Q1130" s="13" t="s">
        <v>3176</v>
      </c>
    </row>
    <row r="1131" spans="2:17" s="12" customFormat="1" ht="72.95" customHeight="1" outlineLevel="5" x14ac:dyDescent="0.2">
      <c r="B1131" s="13"/>
      <c r="C1131" s="13" t="s">
        <v>3177</v>
      </c>
      <c r="D1131" s="23" t="s">
        <v>3178</v>
      </c>
      <c r="E1131" s="15">
        <v>114</v>
      </c>
      <c r="F1131" s="13" t="s">
        <v>258</v>
      </c>
      <c r="G1131" s="15">
        <v>1</v>
      </c>
      <c r="H1131" s="25">
        <v>125.86000000000001</v>
      </c>
      <c r="I1131" s="19"/>
      <c r="J1131" s="17">
        <v>0</v>
      </c>
      <c r="K1131" s="18">
        <v>0</v>
      </c>
      <c r="L1131" s="26">
        <f>I1131*K1131</f>
        <v>0</v>
      </c>
      <c r="M1131" s="15">
        <v>106</v>
      </c>
      <c r="N1131" s="13" t="s">
        <v>3179</v>
      </c>
      <c r="O1131" s="13" t="s">
        <v>38</v>
      </c>
      <c r="P1131" s="13" t="s">
        <v>30</v>
      </c>
      <c r="Q1131" s="13" t="s">
        <v>3180</v>
      </c>
    </row>
    <row r="1132" spans="2:17" s="12" customFormat="1" ht="72.95" customHeight="1" outlineLevel="5" x14ac:dyDescent="0.2">
      <c r="B1132" s="13"/>
      <c r="C1132" s="13" t="s">
        <v>3181</v>
      </c>
      <c r="D1132" s="23" t="s">
        <v>3182</v>
      </c>
      <c r="E1132" s="15">
        <v>117</v>
      </c>
      <c r="F1132" s="13" t="s">
        <v>258</v>
      </c>
      <c r="G1132" s="15">
        <v>1</v>
      </c>
      <c r="H1132" s="25">
        <v>748.05499999999995</v>
      </c>
      <c r="I1132" s="19"/>
      <c r="J1132" s="17">
        <v>0</v>
      </c>
      <c r="K1132" s="18">
        <v>0</v>
      </c>
      <c r="L1132" s="26">
        <f>I1132*K1132</f>
        <v>0</v>
      </c>
      <c r="M1132" s="15">
        <v>627</v>
      </c>
      <c r="N1132" s="13" t="s">
        <v>3183</v>
      </c>
      <c r="O1132" s="13" t="s">
        <v>38</v>
      </c>
      <c r="P1132" s="13" t="s">
        <v>30</v>
      </c>
      <c r="Q1132" s="13" t="s">
        <v>3176</v>
      </c>
    </row>
    <row r="1133" spans="2:17" s="12" customFormat="1" ht="72.95" customHeight="1" outlineLevel="5" x14ac:dyDescent="0.2">
      <c r="B1133" s="13"/>
      <c r="C1133" s="13" t="s">
        <v>3184</v>
      </c>
      <c r="D1133" s="23" t="s">
        <v>3185</v>
      </c>
      <c r="E1133" s="14">
        <v>2203</v>
      </c>
      <c r="F1133" s="13" t="s">
        <v>258</v>
      </c>
      <c r="G1133" s="15">
        <v>1</v>
      </c>
      <c r="H1133" s="25">
        <v>222.28500000000003</v>
      </c>
      <c r="I1133" s="19"/>
      <c r="J1133" s="17">
        <v>0</v>
      </c>
      <c r="K1133" s="18">
        <v>0</v>
      </c>
      <c r="L1133" s="26">
        <f>I1133*K1133</f>
        <v>0</v>
      </c>
      <c r="M1133" s="15">
        <v>187</v>
      </c>
      <c r="N1133" s="13" t="s">
        <v>3186</v>
      </c>
      <c r="O1133" s="13" t="s">
        <v>38</v>
      </c>
      <c r="P1133" s="13" t="s">
        <v>30</v>
      </c>
      <c r="Q1133" s="13" t="s">
        <v>3176</v>
      </c>
    </row>
    <row r="1134" spans="2:17" s="1" customFormat="1" ht="33" customHeight="1" outlineLevel="3" x14ac:dyDescent="0.2">
      <c r="B1134" s="61" t="s">
        <v>3187</v>
      </c>
      <c r="C1134" s="61"/>
      <c r="D1134" s="61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</row>
    <row r="1135" spans="2:17" s="1" customFormat="1" ht="33" customHeight="1" outlineLevel="4" x14ac:dyDescent="0.2">
      <c r="B1135" s="55" t="s">
        <v>3188</v>
      </c>
      <c r="C1135" s="55"/>
      <c r="D1135" s="55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</row>
    <row r="1136" spans="2:17" s="12" customFormat="1" ht="72.95" customHeight="1" outlineLevel="5" x14ac:dyDescent="0.2">
      <c r="B1136" s="13"/>
      <c r="C1136" s="13" t="s">
        <v>3189</v>
      </c>
      <c r="D1136" s="23" t="s">
        <v>3190</v>
      </c>
      <c r="E1136" s="14">
        <v>1436</v>
      </c>
      <c r="F1136" s="13" t="s">
        <v>258</v>
      </c>
      <c r="G1136" s="15">
        <v>1</v>
      </c>
      <c r="H1136" s="25">
        <v>3094.7350000000001</v>
      </c>
      <c r="I1136" s="17"/>
      <c r="J1136" s="17">
        <v>0</v>
      </c>
      <c r="K1136" s="18">
        <v>0</v>
      </c>
      <c r="L1136" s="26">
        <f t="shared" ref="L1136:L1145" si="56">H1136*K1136</f>
        <v>0</v>
      </c>
      <c r="M1136" s="14">
        <v>4177</v>
      </c>
      <c r="N1136" s="13" t="s">
        <v>3191</v>
      </c>
      <c r="O1136" s="13" t="s">
        <v>29</v>
      </c>
      <c r="P1136" s="13" t="s">
        <v>30</v>
      </c>
      <c r="Q1136" s="13" t="s">
        <v>2749</v>
      </c>
    </row>
    <row r="1137" spans="2:17" s="12" customFormat="1" ht="72.95" customHeight="1" outlineLevel="5" x14ac:dyDescent="0.2">
      <c r="B1137" s="13"/>
      <c r="C1137" s="13" t="s">
        <v>3192</v>
      </c>
      <c r="D1137" s="23" t="s">
        <v>3193</v>
      </c>
      <c r="E1137" s="14">
        <v>1606</v>
      </c>
      <c r="F1137" s="13" t="s">
        <v>258</v>
      </c>
      <c r="G1137" s="15">
        <v>1</v>
      </c>
      <c r="H1137" s="25">
        <v>3094.7350000000001</v>
      </c>
      <c r="I1137" s="17"/>
      <c r="J1137" s="17">
        <v>0</v>
      </c>
      <c r="K1137" s="18">
        <v>0</v>
      </c>
      <c r="L1137" s="26">
        <f t="shared" si="56"/>
        <v>0</v>
      </c>
      <c r="M1137" s="14">
        <v>4177</v>
      </c>
      <c r="N1137" s="13" t="s">
        <v>3194</v>
      </c>
      <c r="O1137" s="13" t="s">
        <v>29</v>
      </c>
      <c r="P1137" s="13" t="s">
        <v>30</v>
      </c>
      <c r="Q1137" s="13" t="s">
        <v>3081</v>
      </c>
    </row>
    <row r="1138" spans="2:17" s="12" customFormat="1" ht="72.95" customHeight="1" outlineLevel="5" x14ac:dyDescent="0.2">
      <c r="B1138" s="13"/>
      <c r="C1138" s="13" t="s">
        <v>3195</v>
      </c>
      <c r="D1138" s="23" t="s">
        <v>3196</v>
      </c>
      <c r="E1138" s="14">
        <v>1180</v>
      </c>
      <c r="F1138" s="13" t="s">
        <v>258</v>
      </c>
      <c r="G1138" s="15">
        <v>1</v>
      </c>
      <c r="H1138" s="25">
        <v>3822.49</v>
      </c>
      <c r="I1138" s="17"/>
      <c r="J1138" s="17">
        <v>0</v>
      </c>
      <c r="K1138" s="18">
        <v>0</v>
      </c>
      <c r="L1138" s="26">
        <f t="shared" si="56"/>
        <v>0</v>
      </c>
      <c r="M1138" s="14">
        <v>5160</v>
      </c>
      <c r="N1138" s="13" t="s">
        <v>3197</v>
      </c>
      <c r="O1138" s="13" t="s">
        <v>42</v>
      </c>
      <c r="P1138" s="13" t="s">
        <v>30</v>
      </c>
      <c r="Q1138" s="13" t="s">
        <v>3081</v>
      </c>
    </row>
    <row r="1139" spans="2:17" s="12" customFormat="1" ht="72.95" customHeight="1" outlineLevel="5" x14ac:dyDescent="0.2">
      <c r="B1139" s="13"/>
      <c r="C1139" s="13" t="s">
        <v>3198</v>
      </c>
      <c r="D1139" s="23" t="s">
        <v>3199</v>
      </c>
      <c r="E1139" s="14">
        <v>1284</v>
      </c>
      <c r="F1139" s="13" t="s">
        <v>258</v>
      </c>
      <c r="G1139" s="15">
        <v>1</v>
      </c>
      <c r="H1139" s="25">
        <v>3822.49</v>
      </c>
      <c r="I1139" s="17"/>
      <c r="J1139" s="17">
        <v>0</v>
      </c>
      <c r="K1139" s="18">
        <v>0</v>
      </c>
      <c r="L1139" s="26">
        <f t="shared" si="56"/>
        <v>0</v>
      </c>
      <c r="M1139" s="14">
        <v>5160</v>
      </c>
      <c r="N1139" s="13" t="s">
        <v>3200</v>
      </c>
      <c r="O1139" s="13" t="s">
        <v>29</v>
      </c>
      <c r="P1139" s="13" t="s">
        <v>30</v>
      </c>
      <c r="Q1139" s="13" t="s">
        <v>3081</v>
      </c>
    </row>
    <row r="1140" spans="2:17" s="12" customFormat="1" ht="72.95" customHeight="1" outlineLevel="5" x14ac:dyDescent="0.2">
      <c r="B1140" s="13"/>
      <c r="C1140" s="13" t="s">
        <v>3201</v>
      </c>
      <c r="D1140" s="23" t="s">
        <v>3202</v>
      </c>
      <c r="E1140" s="14">
        <v>1008</v>
      </c>
      <c r="F1140" s="13" t="s">
        <v>258</v>
      </c>
      <c r="G1140" s="15">
        <v>1</v>
      </c>
      <c r="H1140" s="25">
        <v>4524.8700000000008</v>
      </c>
      <c r="I1140" s="17"/>
      <c r="J1140" s="17">
        <v>0</v>
      </c>
      <c r="K1140" s="18">
        <v>0</v>
      </c>
      <c r="L1140" s="26">
        <f t="shared" si="56"/>
        <v>0</v>
      </c>
      <c r="M1140" s="14">
        <v>6107</v>
      </c>
      <c r="N1140" s="13" t="s">
        <v>3203</v>
      </c>
      <c r="O1140" s="13" t="s">
        <v>38</v>
      </c>
      <c r="P1140" s="13" t="s">
        <v>30</v>
      </c>
      <c r="Q1140" s="13" t="s">
        <v>3081</v>
      </c>
    </row>
    <row r="1141" spans="2:17" s="12" customFormat="1" ht="72.95" customHeight="1" outlineLevel="5" x14ac:dyDescent="0.2">
      <c r="B1141" s="13"/>
      <c r="C1141" s="13" t="s">
        <v>3204</v>
      </c>
      <c r="D1141" s="23" t="s">
        <v>3205</v>
      </c>
      <c r="E1141" s="15">
        <v>999</v>
      </c>
      <c r="F1141" s="13" t="s">
        <v>258</v>
      </c>
      <c r="G1141" s="15">
        <v>1</v>
      </c>
      <c r="H1141" s="25">
        <v>4701.4800000000005</v>
      </c>
      <c r="I1141" s="17"/>
      <c r="J1141" s="17">
        <v>0</v>
      </c>
      <c r="K1141" s="18">
        <v>0</v>
      </c>
      <c r="L1141" s="26">
        <f t="shared" si="56"/>
        <v>0</v>
      </c>
      <c r="M1141" s="14">
        <v>6346</v>
      </c>
      <c r="N1141" s="13" t="s">
        <v>3206</v>
      </c>
      <c r="O1141" s="13"/>
      <c r="P1141" s="13" t="s">
        <v>30</v>
      </c>
      <c r="Q1141" s="13" t="s">
        <v>2749</v>
      </c>
    </row>
    <row r="1142" spans="2:17" s="12" customFormat="1" ht="72.95" customHeight="1" outlineLevel="5" x14ac:dyDescent="0.2">
      <c r="B1142" s="13"/>
      <c r="C1142" s="13" t="s">
        <v>3207</v>
      </c>
      <c r="D1142" s="23" t="s">
        <v>3208</v>
      </c>
      <c r="E1142" s="14">
        <v>1199</v>
      </c>
      <c r="F1142" s="13" t="s">
        <v>258</v>
      </c>
      <c r="G1142" s="15">
        <v>1</v>
      </c>
      <c r="H1142" s="25">
        <v>4701.4800000000005</v>
      </c>
      <c r="I1142" s="17"/>
      <c r="J1142" s="17">
        <v>0</v>
      </c>
      <c r="K1142" s="18">
        <v>0</v>
      </c>
      <c r="L1142" s="26">
        <f t="shared" si="56"/>
        <v>0</v>
      </c>
      <c r="M1142" s="14">
        <v>6346</v>
      </c>
      <c r="N1142" s="13" t="s">
        <v>3209</v>
      </c>
      <c r="O1142" s="13"/>
      <c r="P1142" s="13" t="s">
        <v>30</v>
      </c>
      <c r="Q1142" s="13" t="s">
        <v>2749</v>
      </c>
    </row>
    <row r="1143" spans="2:17" s="12" customFormat="1" ht="72.95" customHeight="1" outlineLevel="5" x14ac:dyDescent="0.2">
      <c r="B1143" s="13"/>
      <c r="C1143" s="13" t="s">
        <v>3210</v>
      </c>
      <c r="D1143" s="23" t="s">
        <v>3211</v>
      </c>
      <c r="E1143" s="15">
        <v>699</v>
      </c>
      <c r="F1143" s="13" t="s">
        <v>258</v>
      </c>
      <c r="G1143" s="15">
        <v>1</v>
      </c>
      <c r="H1143" s="25">
        <v>3094.7350000000001</v>
      </c>
      <c r="I1143" s="17"/>
      <c r="J1143" s="17">
        <v>0</v>
      </c>
      <c r="K1143" s="18">
        <v>0</v>
      </c>
      <c r="L1143" s="26">
        <f t="shared" si="56"/>
        <v>0</v>
      </c>
      <c r="M1143" s="14">
        <v>4177</v>
      </c>
      <c r="N1143" s="13" t="s">
        <v>3212</v>
      </c>
      <c r="O1143" s="13"/>
      <c r="P1143" s="13" t="s">
        <v>30</v>
      </c>
      <c r="Q1143" s="13" t="s">
        <v>2749</v>
      </c>
    </row>
    <row r="1144" spans="2:17" s="12" customFormat="1" ht="72.95" customHeight="1" outlineLevel="5" x14ac:dyDescent="0.2">
      <c r="B1144" s="13"/>
      <c r="C1144" s="13" t="s">
        <v>3213</v>
      </c>
      <c r="D1144" s="23" t="s">
        <v>3214</v>
      </c>
      <c r="E1144" s="15">
        <v>699</v>
      </c>
      <c r="F1144" s="13" t="s">
        <v>258</v>
      </c>
      <c r="G1144" s="15">
        <v>1</v>
      </c>
      <c r="H1144" s="25">
        <v>3822.49</v>
      </c>
      <c r="I1144" s="17"/>
      <c r="J1144" s="17">
        <v>0</v>
      </c>
      <c r="K1144" s="18">
        <v>0</v>
      </c>
      <c r="L1144" s="26">
        <f t="shared" si="56"/>
        <v>0</v>
      </c>
      <c r="M1144" s="14">
        <v>5160</v>
      </c>
      <c r="N1144" s="13" t="s">
        <v>3215</v>
      </c>
      <c r="O1144" s="13"/>
      <c r="P1144" s="13" t="s">
        <v>30</v>
      </c>
      <c r="Q1144" s="13" t="s">
        <v>2749</v>
      </c>
    </row>
    <row r="1145" spans="2:17" s="12" customFormat="1" ht="72.95" customHeight="1" outlineLevel="5" x14ac:dyDescent="0.2">
      <c r="B1145" s="13"/>
      <c r="C1145" s="13" t="s">
        <v>3216</v>
      </c>
      <c r="D1145" s="23" t="s">
        <v>3217</v>
      </c>
      <c r="E1145" s="15">
        <v>699</v>
      </c>
      <c r="F1145" s="13" t="s">
        <v>258</v>
      </c>
      <c r="G1145" s="15">
        <v>1</v>
      </c>
      <c r="H1145" s="25">
        <v>4701.4800000000005</v>
      </c>
      <c r="I1145" s="17"/>
      <c r="J1145" s="17">
        <v>0</v>
      </c>
      <c r="K1145" s="18">
        <v>0</v>
      </c>
      <c r="L1145" s="26">
        <f t="shared" si="56"/>
        <v>0</v>
      </c>
      <c r="M1145" s="14">
        <v>6346</v>
      </c>
      <c r="N1145" s="13" t="s">
        <v>3218</v>
      </c>
      <c r="O1145" s="13"/>
      <c r="P1145" s="13" t="s">
        <v>30</v>
      </c>
      <c r="Q1145" s="13" t="s">
        <v>2749</v>
      </c>
    </row>
    <row r="1146" spans="2:17" s="1" customFormat="1" ht="33" customHeight="1" outlineLevel="4" x14ac:dyDescent="0.2">
      <c r="B1146" s="61" t="s">
        <v>3219</v>
      </c>
      <c r="C1146" s="61"/>
      <c r="D1146" s="61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</row>
    <row r="1147" spans="2:17" s="12" customFormat="1" ht="72.95" customHeight="1" outlineLevel="5" x14ac:dyDescent="0.2">
      <c r="B1147" s="13"/>
      <c r="C1147" s="13" t="s">
        <v>3220</v>
      </c>
      <c r="D1147" s="23" t="s">
        <v>3221</v>
      </c>
      <c r="E1147" s="14">
        <v>1539</v>
      </c>
      <c r="F1147" s="13" t="s">
        <v>258</v>
      </c>
      <c r="G1147" s="15">
        <v>1</v>
      </c>
      <c r="H1147" s="25">
        <v>397.88</v>
      </c>
      <c r="I1147" s="17"/>
      <c r="J1147" s="17">
        <v>0</v>
      </c>
      <c r="K1147" s="18">
        <v>0</v>
      </c>
      <c r="L1147" s="26">
        <f t="shared" ref="L1147:L1154" si="57">H1147*K1147</f>
        <v>0</v>
      </c>
      <c r="M1147" s="15">
        <v>537</v>
      </c>
      <c r="N1147" s="13" t="s">
        <v>3222</v>
      </c>
      <c r="O1147" s="13" t="s">
        <v>42</v>
      </c>
      <c r="P1147" s="13" t="s">
        <v>30</v>
      </c>
      <c r="Q1147" s="13" t="s">
        <v>3081</v>
      </c>
    </row>
    <row r="1148" spans="2:17" s="12" customFormat="1" ht="72.95" customHeight="1" outlineLevel="5" x14ac:dyDescent="0.2">
      <c r="B1148" s="13"/>
      <c r="C1148" s="13" t="s">
        <v>3223</v>
      </c>
      <c r="D1148" s="23" t="s">
        <v>3224</v>
      </c>
      <c r="E1148" s="15">
        <v>458</v>
      </c>
      <c r="F1148" s="13" t="s">
        <v>258</v>
      </c>
      <c r="G1148" s="15">
        <v>1</v>
      </c>
      <c r="H1148" s="25">
        <v>397.88</v>
      </c>
      <c r="I1148" s="17"/>
      <c r="J1148" s="17">
        <v>0</v>
      </c>
      <c r="K1148" s="18">
        <v>0</v>
      </c>
      <c r="L1148" s="26">
        <f t="shared" si="57"/>
        <v>0</v>
      </c>
      <c r="M1148" s="15">
        <v>537</v>
      </c>
      <c r="N1148" s="13" t="s">
        <v>3225</v>
      </c>
      <c r="O1148" s="13" t="s">
        <v>42</v>
      </c>
      <c r="P1148" s="13" t="s">
        <v>30</v>
      </c>
      <c r="Q1148" s="13" t="s">
        <v>3081</v>
      </c>
    </row>
    <row r="1149" spans="2:17" s="12" customFormat="1" ht="72.95" customHeight="1" outlineLevel="5" x14ac:dyDescent="0.2">
      <c r="B1149" s="13"/>
      <c r="C1149" s="13" t="s">
        <v>3226</v>
      </c>
      <c r="D1149" s="23" t="s">
        <v>3227</v>
      </c>
      <c r="E1149" s="15">
        <v>712</v>
      </c>
      <c r="F1149" s="13" t="s">
        <v>258</v>
      </c>
      <c r="G1149" s="15">
        <v>1</v>
      </c>
      <c r="H1149" s="25">
        <v>501.41</v>
      </c>
      <c r="I1149" s="17"/>
      <c r="J1149" s="17">
        <v>0</v>
      </c>
      <c r="K1149" s="18">
        <v>0</v>
      </c>
      <c r="L1149" s="26">
        <f t="shared" si="57"/>
        <v>0</v>
      </c>
      <c r="M1149" s="15">
        <v>677</v>
      </c>
      <c r="N1149" s="13" t="s">
        <v>3228</v>
      </c>
      <c r="O1149" s="13" t="s">
        <v>42</v>
      </c>
      <c r="P1149" s="13" t="s">
        <v>30</v>
      </c>
      <c r="Q1149" s="13" t="s">
        <v>3081</v>
      </c>
    </row>
    <row r="1150" spans="2:17" s="12" customFormat="1" ht="72.95" customHeight="1" outlineLevel="5" x14ac:dyDescent="0.2">
      <c r="B1150" s="13"/>
      <c r="C1150" s="13" t="s">
        <v>3229</v>
      </c>
      <c r="D1150" s="23" t="s">
        <v>3230</v>
      </c>
      <c r="E1150" s="15">
        <v>955</v>
      </c>
      <c r="F1150" s="13" t="s">
        <v>258</v>
      </c>
      <c r="G1150" s="15">
        <v>1</v>
      </c>
      <c r="H1150" s="25">
        <v>501.41</v>
      </c>
      <c r="I1150" s="17"/>
      <c r="J1150" s="17">
        <v>0</v>
      </c>
      <c r="K1150" s="18">
        <v>0</v>
      </c>
      <c r="L1150" s="26">
        <f t="shared" si="57"/>
        <v>0</v>
      </c>
      <c r="M1150" s="15">
        <v>677</v>
      </c>
      <c r="N1150" s="13" t="s">
        <v>3231</v>
      </c>
      <c r="O1150" s="13" t="s">
        <v>29</v>
      </c>
      <c r="P1150" s="13" t="s">
        <v>30</v>
      </c>
      <c r="Q1150" s="13" t="s">
        <v>3081</v>
      </c>
    </row>
    <row r="1151" spans="2:17" s="12" customFormat="1" ht="72.95" customHeight="1" outlineLevel="5" x14ac:dyDescent="0.2">
      <c r="B1151" s="13"/>
      <c r="C1151" s="13" t="s">
        <v>3232</v>
      </c>
      <c r="D1151" s="23" t="s">
        <v>3233</v>
      </c>
      <c r="E1151" s="14">
        <v>1282</v>
      </c>
      <c r="F1151" s="13" t="s">
        <v>258</v>
      </c>
      <c r="G1151" s="15">
        <v>1</v>
      </c>
      <c r="H1151" s="25">
        <v>556.22</v>
      </c>
      <c r="I1151" s="17"/>
      <c r="J1151" s="17">
        <v>0</v>
      </c>
      <c r="K1151" s="18">
        <v>0</v>
      </c>
      <c r="L1151" s="26">
        <f t="shared" si="57"/>
        <v>0</v>
      </c>
      <c r="M1151" s="15">
        <v>751</v>
      </c>
      <c r="N1151" s="13" t="s">
        <v>3234</v>
      </c>
      <c r="O1151" s="13" t="s">
        <v>42</v>
      </c>
      <c r="P1151" s="13" t="s">
        <v>30</v>
      </c>
      <c r="Q1151" s="13" t="s">
        <v>3081</v>
      </c>
    </row>
    <row r="1152" spans="2:17" s="12" customFormat="1" ht="72.95" customHeight="1" outlineLevel="5" x14ac:dyDescent="0.2">
      <c r="B1152" s="13"/>
      <c r="C1152" s="13" t="s">
        <v>3235</v>
      </c>
      <c r="D1152" s="23" t="s">
        <v>3236</v>
      </c>
      <c r="E1152" s="14">
        <v>1225</v>
      </c>
      <c r="F1152" s="13" t="s">
        <v>258</v>
      </c>
      <c r="G1152" s="15">
        <v>1</v>
      </c>
      <c r="H1152" s="25">
        <v>556.22</v>
      </c>
      <c r="I1152" s="17"/>
      <c r="J1152" s="17">
        <v>0</v>
      </c>
      <c r="K1152" s="18">
        <v>0</v>
      </c>
      <c r="L1152" s="26">
        <f t="shared" si="57"/>
        <v>0</v>
      </c>
      <c r="M1152" s="15">
        <v>751</v>
      </c>
      <c r="N1152" s="13" t="s">
        <v>3237</v>
      </c>
      <c r="O1152" s="13" t="s">
        <v>29</v>
      </c>
      <c r="P1152" s="13" t="s">
        <v>30</v>
      </c>
      <c r="Q1152" s="13" t="s">
        <v>3081</v>
      </c>
    </row>
    <row r="1153" spans="2:17" s="12" customFormat="1" ht="72.95" customHeight="1" outlineLevel="5" x14ac:dyDescent="0.2">
      <c r="B1153" s="13"/>
      <c r="C1153" s="13" t="s">
        <v>3238</v>
      </c>
      <c r="D1153" s="23" t="s">
        <v>3239</v>
      </c>
      <c r="E1153" s="15">
        <v>371</v>
      </c>
      <c r="F1153" s="13" t="s">
        <v>258</v>
      </c>
      <c r="G1153" s="15">
        <v>1</v>
      </c>
      <c r="H1153" s="25">
        <v>637.42000000000007</v>
      </c>
      <c r="I1153" s="17"/>
      <c r="J1153" s="17">
        <v>0</v>
      </c>
      <c r="K1153" s="18">
        <v>0</v>
      </c>
      <c r="L1153" s="26">
        <f t="shared" si="57"/>
        <v>0</v>
      </c>
      <c r="M1153" s="15">
        <v>860</v>
      </c>
      <c r="N1153" s="13" t="s">
        <v>3240</v>
      </c>
      <c r="O1153" s="13" t="s">
        <v>42</v>
      </c>
      <c r="P1153" s="13" t="s">
        <v>30</v>
      </c>
      <c r="Q1153" s="13" t="s">
        <v>3081</v>
      </c>
    </row>
    <row r="1154" spans="2:17" s="12" customFormat="1" ht="72.95" customHeight="1" outlineLevel="5" x14ac:dyDescent="0.2">
      <c r="B1154" s="13"/>
      <c r="C1154" s="13" t="s">
        <v>3241</v>
      </c>
      <c r="D1154" s="23" t="s">
        <v>3242</v>
      </c>
      <c r="E1154" s="15">
        <v>428</v>
      </c>
      <c r="F1154" s="13" t="s">
        <v>258</v>
      </c>
      <c r="G1154" s="15">
        <v>1</v>
      </c>
      <c r="H1154" s="25">
        <v>637.42000000000007</v>
      </c>
      <c r="I1154" s="17"/>
      <c r="J1154" s="17">
        <v>0</v>
      </c>
      <c r="K1154" s="18">
        <v>0</v>
      </c>
      <c r="L1154" s="26">
        <f t="shared" si="57"/>
        <v>0</v>
      </c>
      <c r="M1154" s="15">
        <v>860</v>
      </c>
      <c r="N1154" s="13" t="s">
        <v>3243</v>
      </c>
      <c r="O1154" s="13" t="s">
        <v>29</v>
      </c>
      <c r="P1154" s="13" t="s">
        <v>30</v>
      </c>
      <c r="Q1154" s="13" t="s">
        <v>3081</v>
      </c>
    </row>
    <row r="1155" spans="2:17" s="1" customFormat="1" ht="33" customHeight="1" outlineLevel="4" x14ac:dyDescent="0.2">
      <c r="B1155" s="61" t="s">
        <v>3244</v>
      </c>
      <c r="C1155" s="61"/>
      <c r="D1155" s="61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</row>
    <row r="1156" spans="2:17" s="12" customFormat="1" ht="72.95" customHeight="1" outlineLevel="5" x14ac:dyDescent="0.2">
      <c r="B1156" s="13"/>
      <c r="C1156" s="13" t="s">
        <v>3245</v>
      </c>
      <c r="D1156" s="23" t="s">
        <v>3246</v>
      </c>
      <c r="E1156" s="14">
        <v>1485</v>
      </c>
      <c r="F1156" s="13" t="s">
        <v>258</v>
      </c>
      <c r="G1156" s="15">
        <v>1</v>
      </c>
      <c r="H1156" s="25">
        <v>291.30500000000001</v>
      </c>
      <c r="I1156" s="17"/>
      <c r="J1156" s="17">
        <v>0</v>
      </c>
      <c r="K1156" s="18">
        <v>0</v>
      </c>
      <c r="L1156" s="26">
        <f t="shared" ref="L1156:L1163" si="58">H1156*K1156</f>
        <v>0</v>
      </c>
      <c r="M1156" s="15">
        <v>394</v>
      </c>
      <c r="N1156" s="13" t="s">
        <v>3247</v>
      </c>
      <c r="O1156" s="13" t="s">
        <v>42</v>
      </c>
      <c r="P1156" s="13" t="s">
        <v>30</v>
      </c>
      <c r="Q1156" s="13" t="s">
        <v>3081</v>
      </c>
    </row>
    <row r="1157" spans="2:17" s="12" customFormat="1" ht="72.95" customHeight="1" outlineLevel="5" x14ac:dyDescent="0.2">
      <c r="B1157" s="13"/>
      <c r="C1157" s="13" t="s">
        <v>3248</v>
      </c>
      <c r="D1157" s="23" t="s">
        <v>3249</v>
      </c>
      <c r="E1157" s="14">
        <v>1686</v>
      </c>
      <c r="F1157" s="13" t="s">
        <v>258</v>
      </c>
      <c r="G1157" s="15">
        <v>1</v>
      </c>
      <c r="H1157" s="25">
        <v>291.30500000000001</v>
      </c>
      <c r="I1157" s="17"/>
      <c r="J1157" s="17">
        <v>0</v>
      </c>
      <c r="K1157" s="18">
        <v>0</v>
      </c>
      <c r="L1157" s="26">
        <f t="shared" si="58"/>
        <v>0</v>
      </c>
      <c r="M1157" s="15">
        <v>394</v>
      </c>
      <c r="N1157" s="13" t="s">
        <v>3250</v>
      </c>
      <c r="O1157" s="13" t="s">
        <v>42</v>
      </c>
      <c r="P1157" s="13" t="s">
        <v>30</v>
      </c>
      <c r="Q1157" s="13" t="s">
        <v>3081</v>
      </c>
    </row>
    <row r="1158" spans="2:17" s="12" customFormat="1" ht="72.95" customHeight="1" outlineLevel="5" x14ac:dyDescent="0.2">
      <c r="B1158" s="13"/>
      <c r="C1158" s="13" t="s">
        <v>3251</v>
      </c>
      <c r="D1158" s="23" t="s">
        <v>3252</v>
      </c>
      <c r="E1158" s="14">
        <v>1517</v>
      </c>
      <c r="F1158" s="13" t="s">
        <v>258</v>
      </c>
      <c r="G1158" s="15">
        <v>1</v>
      </c>
      <c r="H1158" s="25">
        <v>346.11500000000001</v>
      </c>
      <c r="I1158" s="17"/>
      <c r="J1158" s="17">
        <v>0</v>
      </c>
      <c r="K1158" s="18">
        <v>0</v>
      </c>
      <c r="L1158" s="26">
        <f t="shared" si="58"/>
        <v>0</v>
      </c>
      <c r="M1158" s="15">
        <v>467</v>
      </c>
      <c r="N1158" s="13" t="s">
        <v>3253</v>
      </c>
      <c r="O1158" s="13" t="s">
        <v>42</v>
      </c>
      <c r="P1158" s="13" t="s">
        <v>30</v>
      </c>
      <c r="Q1158" s="13" t="s">
        <v>3081</v>
      </c>
    </row>
    <row r="1159" spans="2:17" s="12" customFormat="1" ht="72.95" customHeight="1" outlineLevel="5" x14ac:dyDescent="0.2">
      <c r="B1159" s="13"/>
      <c r="C1159" s="13" t="s">
        <v>3254</v>
      </c>
      <c r="D1159" s="23" t="s">
        <v>3255</v>
      </c>
      <c r="E1159" s="14">
        <v>1860</v>
      </c>
      <c r="F1159" s="13" t="s">
        <v>258</v>
      </c>
      <c r="G1159" s="15">
        <v>1</v>
      </c>
      <c r="H1159" s="25">
        <v>346.11500000000001</v>
      </c>
      <c r="I1159" s="17"/>
      <c r="J1159" s="17">
        <v>0</v>
      </c>
      <c r="K1159" s="18">
        <v>0</v>
      </c>
      <c r="L1159" s="26">
        <f t="shared" si="58"/>
        <v>0</v>
      </c>
      <c r="M1159" s="15">
        <v>467</v>
      </c>
      <c r="N1159" s="13" t="s">
        <v>3256</v>
      </c>
      <c r="O1159" s="13" t="s">
        <v>42</v>
      </c>
      <c r="P1159" s="13" t="s">
        <v>30</v>
      </c>
      <c r="Q1159" s="13" t="s">
        <v>3081</v>
      </c>
    </row>
    <row r="1160" spans="2:17" s="12" customFormat="1" ht="72.95" customHeight="1" outlineLevel="5" x14ac:dyDescent="0.2">
      <c r="B1160" s="13"/>
      <c r="C1160" s="13" t="s">
        <v>3257</v>
      </c>
      <c r="D1160" s="23" t="s">
        <v>3258</v>
      </c>
      <c r="E1160" s="15">
        <v>745</v>
      </c>
      <c r="F1160" s="13" t="s">
        <v>258</v>
      </c>
      <c r="G1160" s="15">
        <v>1</v>
      </c>
      <c r="H1160" s="25">
        <v>394.83500000000004</v>
      </c>
      <c r="I1160" s="17"/>
      <c r="J1160" s="17">
        <v>0</v>
      </c>
      <c r="K1160" s="18">
        <v>0</v>
      </c>
      <c r="L1160" s="26">
        <f t="shared" si="58"/>
        <v>0</v>
      </c>
      <c r="M1160" s="15">
        <v>533</v>
      </c>
      <c r="N1160" s="13" t="s">
        <v>3259</v>
      </c>
      <c r="O1160" s="13" t="s">
        <v>42</v>
      </c>
      <c r="P1160" s="13" t="s">
        <v>30</v>
      </c>
      <c r="Q1160" s="13" t="s">
        <v>3081</v>
      </c>
    </row>
    <row r="1161" spans="2:17" s="12" customFormat="1" ht="72.95" customHeight="1" outlineLevel="5" x14ac:dyDescent="0.2">
      <c r="B1161" s="13"/>
      <c r="C1161" s="13" t="s">
        <v>3260</v>
      </c>
      <c r="D1161" s="23" t="s">
        <v>3261</v>
      </c>
      <c r="E1161" s="14">
        <v>2174</v>
      </c>
      <c r="F1161" s="13" t="s">
        <v>258</v>
      </c>
      <c r="G1161" s="15">
        <v>1</v>
      </c>
      <c r="H1161" s="25">
        <v>394.83500000000004</v>
      </c>
      <c r="I1161" s="17"/>
      <c r="J1161" s="17">
        <v>0</v>
      </c>
      <c r="K1161" s="18">
        <v>0</v>
      </c>
      <c r="L1161" s="26">
        <f t="shared" si="58"/>
        <v>0</v>
      </c>
      <c r="M1161" s="15">
        <v>533</v>
      </c>
      <c r="N1161" s="13" t="s">
        <v>3262</v>
      </c>
      <c r="O1161" s="13" t="s">
        <v>42</v>
      </c>
      <c r="P1161" s="13" t="s">
        <v>30</v>
      </c>
      <c r="Q1161" s="13" t="s">
        <v>3081</v>
      </c>
    </row>
    <row r="1162" spans="2:17" s="12" customFormat="1" ht="72.95" customHeight="1" outlineLevel="5" x14ac:dyDescent="0.2">
      <c r="B1162" s="13"/>
      <c r="C1162" s="13" t="s">
        <v>3263</v>
      </c>
      <c r="D1162" s="23" t="s">
        <v>3264</v>
      </c>
      <c r="E1162" s="15">
        <v>643</v>
      </c>
      <c r="F1162" s="13" t="s">
        <v>258</v>
      </c>
      <c r="G1162" s="15">
        <v>1</v>
      </c>
      <c r="H1162" s="25">
        <v>240.55500000000001</v>
      </c>
      <c r="I1162" s="17"/>
      <c r="J1162" s="17">
        <v>0</v>
      </c>
      <c r="K1162" s="18">
        <v>0</v>
      </c>
      <c r="L1162" s="26">
        <f t="shared" si="58"/>
        <v>0</v>
      </c>
      <c r="M1162" s="15">
        <v>325</v>
      </c>
      <c r="N1162" s="13" t="s">
        <v>3265</v>
      </c>
      <c r="O1162" s="13" t="s">
        <v>38</v>
      </c>
      <c r="P1162" s="13" t="s">
        <v>30</v>
      </c>
      <c r="Q1162" s="13" t="s">
        <v>3081</v>
      </c>
    </row>
    <row r="1163" spans="2:17" s="12" customFormat="1" ht="72.95" customHeight="1" outlineLevel="5" x14ac:dyDescent="0.2">
      <c r="B1163" s="13"/>
      <c r="C1163" s="13" t="s">
        <v>3266</v>
      </c>
      <c r="D1163" s="23" t="s">
        <v>3267</v>
      </c>
      <c r="E1163" s="15">
        <v>811</v>
      </c>
      <c r="F1163" s="13" t="s">
        <v>258</v>
      </c>
      <c r="G1163" s="15">
        <v>1</v>
      </c>
      <c r="H1163" s="25">
        <v>240.55500000000001</v>
      </c>
      <c r="I1163" s="17"/>
      <c r="J1163" s="17">
        <v>0</v>
      </c>
      <c r="K1163" s="18">
        <v>0</v>
      </c>
      <c r="L1163" s="26">
        <f t="shared" si="58"/>
        <v>0</v>
      </c>
      <c r="M1163" s="15">
        <v>325</v>
      </c>
      <c r="N1163" s="13" t="s">
        <v>3268</v>
      </c>
      <c r="O1163" s="13" t="s">
        <v>42</v>
      </c>
      <c r="P1163" s="13" t="s">
        <v>30</v>
      </c>
      <c r="Q1163" s="13" t="s">
        <v>3081</v>
      </c>
    </row>
    <row r="1164" spans="2:17" s="1" customFormat="1" ht="33" customHeight="1" outlineLevel="4" x14ac:dyDescent="0.2">
      <c r="B1164" s="61" t="s">
        <v>3269</v>
      </c>
      <c r="C1164" s="61"/>
      <c r="D1164" s="61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</row>
    <row r="1165" spans="2:17" s="12" customFormat="1" ht="72.95" customHeight="1" outlineLevel="5" x14ac:dyDescent="0.2">
      <c r="B1165" s="13"/>
      <c r="C1165" s="13" t="s">
        <v>3270</v>
      </c>
      <c r="D1165" s="23" t="s">
        <v>3271</v>
      </c>
      <c r="E1165" s="15">
        <v>869</v>
      </c>
      <c r="F1165" s="13" t="s">
        <v>258</v>
      </c>
      <c r="G1165" s="15">
        <v>1</v>
      </c>
      <c r="H1165" s="25">
        <v>2541.5600000000004</v>
      </c>
      <c r="I1165" s="17"/>
      <c r="J1165" s="17">
        <v>0</v>
      </c>
      <c r="K1165" s="18">
        <v>0</v>
      </c>
      <c r="L1165" s="26">
        <f>H1165*K1165</f>
        <v>0</v>
      </c>
      <c r="M1165" s="14">
        <v>3431</v>
      </c>
      <c r="N1165" s="13" t="s">
        <v>3272</v>
      </c>
      <c r="O1165" s="13" t="s">
        <v>42</v>
      </c>
      <c r="P1165" s="13" t="s">
        <v>30</v>
      </c>
      <c r="Q1165" s="13" t="s">
        <v>3081</v>
      </c>
    </row>
    <row r="1166" spans="2:17" s="12" customFormat="1" ht="72.95" customHeight="1" outlineLevel="5" x14ac:dyDescent="0.2">
      <c r="B1166" s="13"/>
      <c r="C1166" s="13" t="s">
        <v>3273</v>
      </c>
      <c r="D1166" s="23" t="s">
        <v>3274</v>
      </c>
      <c r="E1166" s="16">
        <v>0</v>
      </c>
      <c r="F1166" s="13" t="s">
        <v>258</v>
      </c>
      <c r="G1166" s="15">
        <v>1</v>
      </c>
      <c r="H1166" s="25">
        <v>3016.58</v>
      </c>
      <c r="I1166" s="17"/>
      <c r="J1166" s="17">
        <v>0</v>
      </c>
      <c r="K1166" s="18">
        <v>0</v>
      </c>
      <c r="L1166" s="26">
        <f>H1166*K1166</f>
        <v>0</v>
      </c>
      <c r="M1166" s="14">
        <v>4072</v>
      </c>
      <c r="N1166" s="13" t="s">
        <v>3275</v>
      </c>
      <c r="O1166" s="13" t="s">
        <v>42</v>
      </c>
      <c r="P1166" s="13" t="s">
        <v>30</v>
      </c>
      <c r="Q1166" s="13" t="s">
        <v>3081</v>
      </c>
    </row>
    <row r="1167" spans="2:17" s="12" customFormat="1" ht="72.95" customHeight="1" outlineLevel="5" x14ac:dyDescent="0.2">
      <c r="B1167" s="13"/>
      <c r="C1167" s="13" t="s">
        <v>3276</v>
      </c>
      <c r="D1167" s="23" t="s">
        <v>3277</v>
      </c>
      <c r="E1167" s="15">
        <v>156</v>
      </c>
      <c r="F1167" s="13" t="s">
        <v>258</v>
      </c>
      <c r="G1167" s="15">
        <v>1</v>
      </c>
      <c r="H1167" s="25">
        <v>1789.4449999999999</v>
      </c>
      <c r="I1167" s="17"/>
      <c r="J1167" s="17">
        <v>0</v>
      </c>
      <c r="K1167" s="18">
        <v>0</v>
      </c>
      <c r="L1167" s="26">
        <f>H1167*K1167</f>
        <v>0</v>
      </c>
      <c r="M1167" s="14">
        <v>2416</v>
      </c>
      <c r="N1167" s="13" t="s">
        <v>3278</v>
      </c>
      <c r="O1167" s="13" t="s">
        <v>38</v>
      </c>
      <c r="P1167" s="13" t="s">
        <v>30</v>
      </c>
      <c r="Q1167" s="13" t="s">
        <v>3081</v>
      </c>
    </row>
    <row r="1168" spans="2:17" s="12" customFormat="1" ht="72.95" customHeight="1" outlineLevel="5" x14ac:dyDescent="0.2">
      <c r="B1168" s="13"/>
      <c r="C1168" s="13" t="s">
        <v>3279</v>
      </c>
      <c r="D1168" s="23" t="s">
        <v>3280</v>
      </c>
      <c r="E1168" s="15">
        <v>120</v>
      </c>
      <c r="F1168" s="13" t="s">
        <v>258</v>
      </c>
      <c r="G1168" s="15">
        <v>1</v>
      </c>
      <c r="H1168" s="25">
        <v>1432.165</v>
      </c>
      <c r="I1168" s="17"/>
      <c r="J1168" s="17">
        <v>0</v>
      </c>
      <c r="K1168" s="18">
        <v>0</v>
      </c>
      <c r="L1168" s="26">
        <f>H1168*K1168</f>
        <v>0</v>
      </c>
      <c r="M1168" s="14">
        <v>1933</v>
      </c>
      <c r="N1168" s="13" t="s">
        <v>3281</v>
      </c>
      <c r="O1168" s="13" t="s">
        <v>38</v>
      </c>
      <c r="P1168" s="13" t="s">
        <v>30</v>
      </c>
      <c r="Q1168" s="13" t="s">
        <v>3081</v>
      </c>
    </row>
    <row r="1169" spans="2:17" s="12" customFormat="1" ht="72.95" customHeight="1" outlineLevel="5" x14ac:dyDescent="0.2">
      <c r="B1169" s="13"/>
      <c r="C1169" s="13" t="s">
        <v>3282</v>
      </c>
      <c r="D1169" s="23" t="s">
        <v>3283</v>
      </c>
      <c r="E1169" s="15">
        <v>707</v>
      </c>
      <c r="F1169" s="13" t="s">
        <v>258</v>
      </c>
      <c r="G1169" s="15">
        <v>1</v>
      </c>
      <c r="H1169" s="25">
        <v>1195.67</v>
      </c>
      <c r="I1169" s="17"/>
      <c r="J1169" s="17">
        <v>0</v>
      </c>
      <c r="K1169" s="18">
        <v>0</v>
      </c>
      <c r="L1169" s="26">
        <f>H1169*K1169</f>
        <v>0</v>
      </c>
      <c r="M1169" s="14">
        <v>1614</v>
      </c>
      <c r="N1169" s="13" t="s">
        <v>3284</v>
      </c>
      <c r="O1169" s="13" t="s">
        <v>42</v>
      </c>
      <c r="P1169" s="13" t="s">
        <v>30</v>
      </c>
      <c r="Q1169" s="13" t="s">
        <v>3081</v>
      </c>
    </row>
    <row r="1170" spans="2:17" s="1" customFormat="1" ht="33" customHeight="1" outlineLevel="4" x14ac:dyDescent="0.2">
      <c r="B1170" s="61" t="s">
        <v>3285</v>
      </c>
      <c r="C1170" s="61"/>
      <c r="D1170" s="61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</row>
    <row r="1171" spans="2:17" s="12" customFormat="1" ht="72.95" customHeight="1" outlineLevel="5" x14ac:dyDescent="0.2">
      <c r="B1171" s="13"/>
      <c r="C1171" s="13" t="s">
        <v>3286</v>
      </c>
      <c r="D1171" s="23" t="s">
        <v>3287</v>
      </c>
      <c r="E1171" s="15">
        <v>1</v>
      </c>
      <c r="F1171" s="13" t="s">
        <v>258</v>
      </c>
      <c r="G1171" s="15">
        <v>1</v>
      </c>
      <c r="H1171" s="25">
        <v>739.93500000000006</v>
      </c>
      <c r="I1171" s="17"/>
      <c r="J1171" s="17">
        <v>0</v>
      </c>
      <c r="K1171" s="18">
        <v>0</v>
      </c>
      <c r="L1171" s="26">
        <f>H1171*K1171</f>
        <v>0</v>
      </c>
      <c r="M1171" s="15">
        <v>999</v>
      </c>
      <c r="N1171" s="13" t="s">
        <v>3288</v>
      </c>
      <c r="O1171" s="13" t="s">
        <v>38</v>
      </c>
      <c r="P1171" s="13" t="s">
        <v>30</v>
      </c>
      <c r="Q1171" s="13" t="s">
        <v>2749</v>
      </c>
    </row>
    <row r="1172" spans="2:17" s="12" customFormat="1" ht="72.95" customHeight="1" outlineLevel="5" x14ac:dyDescent="0.2">
      <c r="B1172" s="13"/>
      <c r="C1172" s="13" t="s">
        <v>3289</v>
      </c>
      <c r="D1172" s="23" t="s">
        <v>3290</v>
      </c>
      <c r="E1172" s="15">
        <v>292</v>
      </c>
      <c r="F1172" s="13" t="s">
        <v>258</v>
      </c>
      <c r="G1172" s="15">
        <v>1</v>
      </c>
      <c r="H1172" s="25">
        <v>240.55500000000001</v>
      </c>
      <c r="I1172" s="19"/>
      <c r="J1172" s="17">
        <v>0</v>
      </c>
      <c r="K1172" s="18">
        <v>0</v>
      </c>
      <c r="L1172" s="26">
        <f>I1172*K1172</f>
        <v>0</v>
      </c>
      <c r="M1172" s="15">
        <v>202</v>
      </c>
      <c r="N1172" s="13" t="s">
        <v>3291</v>
      </c>
      <c r="O1172" s="13" t="s">
        <v>38</v>
      </c>
      <c r="P1172" s="13" t="s">
        <v>30</v>
      </c>
      <c r="Q1172" s="13" t="s">
        <v>3292</v>
      </c>
    </row>
    <row r="1173" spans="2:17" s="1" customFormat="1" ht="33" customHeight="1" outlineLevel="4" x14ac:dyDescent="0.2">
      <c r="B1173" s="61" t="s">
        <v>3293</v>
      </c>
      <c r="C1173" s="61"/>
      <c r="D1173" s="61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</row>
    <row r="1174" spans="2:17" s="12" customFormat="1" ht="72.95" customHeight="1" outlineLevel="5" x14ac:dyDescent="0.2">
      <c r="B1174" s="13"/>
      <c r="C1174" s="13" t="s">
        <v>3294</v>
      </c>
      <c r="D1174" s="23" t="s">
        <v>3295</v>
      </c>
      <c r="E1174" s="15">
        <v>80</v>
      </c>
      <c r="F1174" s="13" t="s">
        <v>258</v>
      </c>
      <c r="G1174" s="15">
        <v>1</v>
      </c>
      <c r="H1174" s="25">
        <v>1129.6950000000002</v>
      </c>
      <c r="I1174" s="17"/>
      <c r="J1174" s="17">
        <v>0</v>
      </c>
      <c r="K1174" s="18">
        <v>0</v>
      </c>
      <c r="L1174" s="26">
        <f>H1174*K1174</f>
        <v>0</v>
      </c>
      <c r="M1174" s="14">
        <v>1525</v>
      </c>
      <c r="N1174" s="13" t="s">
        <v>3296</v>
      </c>
      <c r="O1174" s="13"/>
      <c r="P1174" s="13" t="s">
        <v>30</v>
      </c>
      <c r="Q1174" s="13" t="s">
        <v>2749</v>
      </c>
    </row>
    <row r="1175" spans="2:17" s="1" customFormat="1" ht="33" customHeight="1" outlineLevel="4" x14ac:dyDescent="0.2">
      <c r="B1175" s="61" t="s">
        <v>3297</v>
      </c>
      <c r="C1175" s="61"/>
      <c r="D1175" s="61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</row>
    <row r="1176" spans="2:17" s="12" customFormat="1" ht="72.95" customHeight="1" outlineLevel="5" x14ac:dyDescent="0.2">
      <c r="B1176" s="13"/>
      <c r="C1176" s="13" t="s">
        <v>3298</v>
      </c>
      <c r="D1176" s="23" t="s">
        <v>3299</v>
      </c>
      <c r="E1176" s="14">
        <v>1176</v>
      </c>
      <c r="F1176" s="13" t="s">
        <v>258</v>
      </c>
      <c r="G1176" s="15">
        <v>1</v>
      </c>
      <c r="H1176" s="25">
        <v>49.734999999999999</v>
      </c>
      <c r="I1176" s="17"/>
      <c r="J1176" s="17">
        <v>0</v>
      </c>
      <c r="K1176" s="18">
        <v>0</v>
      </c>
      <c r="L1176" s="26">
        <f t="shared" ref="L1176:L1182" si="59">H1176*K1176</f>
        <v>0</v>
      </c>
      <c r="M1176" s="15">
        <v>67</v>
      </c>
      <c r="N1176" s="13" t="s">
        <v>3300</v>
      </c>
      <c r="O1176" s="13" t="s">
        <v>29</v>
      </c>
      <c r="P1176" s="13" t="s">
        <v>30</v>
      </c>
      <c r="Q1176" s="13" t="s">
        <v>851</v>
      </c>
    </row>
    <row r="1177" spans="2:17" s="12" customFormat="1" ht="72.95" customHeight="1" outlineLevel="5" x14ac:dyDescent="0.2">
      <c r="B1177" s="13"/>
      <c r="C1177" s="13" t="s">
        <v>3301</v>
      </c>
      <c r="D1177" s="23" t="s">
        <v>3302</v>
      </c>
      <c r="E1177" s="15">
        <v>704</v>
      </c>
      <c r="F1177" s="13" t="s">
        <v>258</v>
      </c>
      <c r="G1177" s="15">
        <v>1</v>
      </c>
      <c r="H1177" s="25">
        <v>80.185000000000002</v>
      </c>
      <c r="I1177" s="17"/>
      <c r="J1177" s="17">
        <v>0</v>
      </c>
      <c r="K1177" s="18">
        <v>0</v>
      </c>
      <c r="L1177" s="26">
        <f t="shared" si="59"/>
        <v>0</v>
      </c>
      <c r="M1177" s="15">
        <v>108</v>
      </c>
      <c r="N1177" s="13" t="s">
        <v>3303</v>
      </c>
      <c r="O1177" s="13" t="s">
        <v>29</v>
      </c>
      <c r="P1177" s="13" t="s">
        <v>30</v>
      </c>
      <c r="Q1177" s="13" t="s">
        <v>723</v>
      </c>
    </row>
    <row r="1178" spans="2:17" s="12" customFormat="1" ht="72.95" customHeight="1" outlineLevel="5" x14ac:dyDescent="0.2">
      <c r="B1178" s="13"/>
      <c r="C1178" s="13" t="s">
        <v>3304</v>
      </c>
      <c r="D1178" s="23" t="s">
        <v>3305</v>
      </c>
      <c r="E1178" s="14">
        <v>1247</v>
      </c>
      <c r="F1178" s="13" t="s">
        <v>258</v>
      </c>
      <c r="G1178" s="15">
        <v>1</v>
      </c>
      <c r="H1178" s="25">
        <v>80.185000000000002</v>
      </c>
      <c r="I1178" s="17"/>
      <c r="J1178" s="17">
        <v>0</v>
      </c>
      <c r="K1178" s="18">
        <v>0</v>
      </c>
      <c r="L1178" s="26">
        <f t="shared" si="59"/>
        <v>0</v>
      </c>
      <c r="M1178" s="15">
        <v>108</v>
      </c>
      <c r="N1178" s="13" t="s">
        <v>3306</v>
      </c>
      <c r="O1178" s="13" t="s">
        <v>29</v>
      </c>
      <c r="P1178" s="13" t="s">
        <v>30</v>
      </c>
      <c r="Q1178" s="13" t="s">
        <v>723</v>
      </c>
    </row>
    <row r="1179" spans="2:17" s="12" customFormat="1" ht="72.95" customHeight="1" outlineLevel="5" x14ac:dyDescent="0.2">
      <c r="B1179" s="13"/>
      <c r="C1179" s="13" t="s">
        <v>3307</v>
      </c>
      <c r="D1179" s="23" t="s">
        <v>3308</v>
      </c>
      <c r="E1179" s="15">
        <v>787</v>
      </c>
      <c r="F1179" s="13" t="s">
        <v>258</v>
      </c>
      <c r="G1179" s="15">
        <v>1</v>
      </c>
      <c r="H1179" s="25">
        <v>80.185000000000002</v>
      </c>
      <c r="I1179" s="17"/>
      <c r="J1179" s="17">
        <v>0</v>
      </c>
      <c r="K1179" s="18">
        <v>0</v>
      </c>
      <c r="L1179" s="26">
        <f t="shared" si="59"/>
        <v>0</v>
      </c>
      <c r="M1179" s="15">
        <v>108</v>
      </c>
      <c r="N1179" s="13" t="s">
        <v>3309</v>
      </c>
      <c r="O1179" s="13" t="s">
        <v>29</v>
      </c>
      <c r="P1179" s="13" t="s">
        <v>30</v>
      </c>
      <c r="Q1179" s="13" t="s">
        <v>723</v>
      </c>
    </row>
    <row r="1180" spans="2:17" s="12" customFormat="1" ht="72.95" customHeight="1" outlineLevel="5" x14ac:dyDescent="0.2">
      <c r="B1180" s="13"/>
      <c r="C1180" s="13" t="s">
        <v>3310</v>
      </c>
      <c r="D1180" s="23" t="s">
        <v>3311</v>
      </c>
      <c r="E1180" s="15">
        <v>302</v>
      </c>
      <c r="F1180" s="13" t="s">
        <v>258</v>
      </c>
      <c r="G1180" s="15">
        <v>1</v>
      </c>
      <c r="H1180" s="25">
        <v>80.185000000000002</v>
      </c>
      <c r="I1180" s="17"/>
      <c r="J1180" s="17">
        <v>0</v>
      </c>
      <c r="K1180" s="18">
        <v>0</v>
      </c>
      <c r="L1180" s="26">
        <f t="shared" si="59"/>
        <v>0</v>
      </c>
      <c r="M1180" s="15">
        <v>108</v>
      </c>
      <c r="N1180" s="13" t="s">
        <v>3312</v>
      </c>
      <c r="O1180" s="13" t="s">
        <v>29</v>
      </c>
      <c r="P1180" s="13" t="s">
        <v>30</v>
      </c>
      <c r="Q1180" s="13" t="s">
        <v>723</v>
      </c>
    </row>
    <row r="1181" spans="2:17" s="12" customFormat="1" ht="72.95" customHeight="1" outlineLevel="5" x14ac:dyDescent="0.2">
      <c r="B1181" s="13"/>
      <c r="C1181" s="13" t="s">
        <v>3313</v>
      </c>
      <c r="D1181" s="23" t="s">
        <v>3314</v>
      </c>
      <c r="E1181" s="15">
        <v>513</v>
      </c>
      <c r="F1181" s="13" t="s">
        <v>258</v>
      </c>
      <c r="G1181" s="15">
        <v>1</v>
      </c>
      <c r="H1181" s="25">
        <v>80.185000000000002</v>
      </c>
      <c r="I1181" s="17"/>
      <c r="J1181" s="17">
        <v>0</v>
      </c>
      <c r="K1181" s="18">
        <v>0</v>
      </c>
      <c r="L1181" s="26">
        <f t="shared" si="59"/>
        <v>0</v>
      </c>
      <c r="M1181" s="15">
        <v>108</v>
      </c>
      <c r="N1181" s="13" t="s">
        <v>3315</v>
      </c>
      <c r="O1181" s="13" t="s">
        <v>29</v>
      </c>
      <c r="P1181" s="13" t="s">
        <v>30</v>
      </c>
      <c r="Q1181" s="13" t="s">
        <v>723</v>
      </c>
    </row>
    <row r="1182" spans="2:17" s="12" customFormat="1" ht="72.95" customHeight="1" outlineLevel="5" x14ac:dyDescent="0.2">
      <c r="B1182" s="13"/>
      <c r="C1182" s="13" t="s">
        <v>3316</v>
      </c>
      <c r="D1182" s="23" t="s">
        <v>3317</v>
      </c>
      <c r="E1182" s="16">
        <v>0</v>
      </c>
      <c r="F1182" s="13" t="s">
        <v>258</v>
      </c>
      <c r="G1182" s="15">
        <v>1</v>
      </c>
      <c r="H1182" s="25">
        <v>282.17</v>
      </c>
      <c r="I1182" s="17"/>
      <c r="J1182" s="17">
        <v>0</v>
      </c>
      <c r="K1182" s="18">
        <v>0</v>
      </c>
      <c r="L1182" s="26">
        <f t="shared" si="59"/>
        <v>0</v>
      </c>
      <c r="M1182" s="15">
        <v>381</v>
      </c>
      <c r="N1182" s="13" t="s">
        <v>3318</v>
      </c>
      <c r="O1182" s="13" t="s">
        <v>29</v>
      </c>
      <c r="P1182" s="13" t="s">
        <v>30</v>
      </c>
      <c r="Q1182" s="13" t="s">
        <v>3081</v>
      </c>
    </row>
    <row r="1183" spans="2:17" s="1" customFormat="1" ht="33" customHeight="1" outlineLevel="3" x14ac:dyDescent="0.2">
      <c r="B1183" s="61" t="s">
        <v>3319</v>
      </c>
      <c r="C1183" s="61"/>
      <c r="D1183" s="61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</row>
    <row r="1184" spans="2:17" s="12" customFormat="1" ht="72.95" customHeight="1" outlineLevel="4" x14ac:dyDescent="0.2">
      <c r="B1184" s="13"/>
      <c r="C1184" s="13" t="s">
        <v>3320</v>
      </c>
      <c r="D1184" s="23" t="s">
        <v>3321</v>
      </c>
      <c r="E1184" s="16">
        <v>0</v>
      </c>
      <c r="F1184" s="13" t="s">
        <v>258</v>
      </c>
      <c r="G1184" s="15">
        <v>1</v>
      </c>
      <c r="H1184" s="25">
        <v>4334.05</v>
      </c>
      <c r="I1184" s="17"/>
      <c r="J1184" s="17">
        <v>0</v>
      </c>
      <c r="K1184" s="18">
        <v>0</v>
      </c>
      <c r="L1184" s="26">
        <f t="shared" ref="L1184:L1215" si="60">H1184*K1184</f>
        <v>0</v>
      </c>
      <c r="M1184" s="14">
        <v>5850</v>
      </c>
      <c r="N1184" s="13" t="s">
        <v>3322</v>
      </c>
      <c r="O1184" s="13"/>
      <c r="P1184" s="13" t="s">
        <v>30</v>
      </c>
      <c r="Q1184" s="13" t="s">
        <v>2749</v>
      </c>
    </row>
    <row r="1185" spans="2:17" s="12" customFormat="1" ht="72.95" customHeight="1" outlineLevel="4" x14ac:dyDescent="0.2">
      <c r="B1185" s="13"/>
      <c r="C1185" s="13" t="s">
        <v>3323</v>
      </c>
      <c r="D1185" s="23" t="s">
        <v>3324</v>
      </c>
      <c r="E1185" s="16">
        <v>0</v>
      </c>
      <c r="F1185" s="13" t="s">
        <v>258</v>
      </c>
      <c r="G1185" s="15">
        <v>1</v>
      </c>
      <c r="H1185" s="25">
        <v>5186.6499999999996</v>
      </c>
      <c r="I1185" s="17"/>
      <c r="J1185" s="17">
        <v>0</v>
      </c>
      <c r="K1185" s="18">
        <v>0</v>
      </c>
      <c r="L1185" s="26">
        <f t="shared" si="60"/>
        <v>0</v>
      </c>
      <c r="M1185" s="14">
        <v>7001</v>
      </c>
      <c r="N1185" s="13" t="s">
        <v>3325</v>
      </c>
      <c r="O1185" s="13"/>
      <c r="P1185" s="13" t="s">
        <v>30</v>
      </c>
      <c r="Q1185" s="13" t="s">
        <v>2749</v>
      </c>
    </row>
    <row r="1186" spans="2:17" s="12" customFormat="1" ht="72.95" customHeight="1" outlineLevel="4" x14ac:dyDescent="0.2">
      <c r="B1186" s="13"/>
      <c r="C1186" s="13" t="s">
        <v>3326</v>
      </c>
      <c r="D1186" s="23" t="s">
        <v>3327</v>
      </c>
      <c r="E1186" s="16">
        <v>0</v>
      </c>
      <c r="F1186" s="13" t="s">
        <v>258</v>
      </c>
      <c r="G1186" s="15">
        <v>1</v>
      </c>
      <c r="H1186" s="25">
        <v>6536.6</v>
      </c>
      <c r="I1186" s="17"/>
      <c r="J1186" s="17">
        <v>0</v>
      </c>
      <c r="K1186" s="18">
        <v>0</v>
      </c>
      <c r="L1186" s="26">
        <f t="shared" si="60"/>
        <v>0</v>
      </c>
      <c r="M1186" s="14">
        <v>8823</v>
      </c>
      <c r="N1186" s="13" t="s">
        <v>3328</v>
      </c>
      <c r="O1186" s="13"/>
      <c r="P1186" s="13" t="s">
        <v>30</v>
      </c>
      <c r="Q1186" s="13" t="s">
        <v>2749</v>
      </c>
    </row>
    <row r="1187" spans="2:17" s="12" customFormat="1" ht="72.95" customHeight="1" outlineLevel="4" x14ac:dyDescent="0.2">
      <c r="B1187" s="13"/>
      <c r="C1187" s="13" t="s">
        <v>3329</v>
      </c>
      <c r="D1187" s="23" t="s">
        <v>3330</v>
      </c>
      <c r="E1187" s="16">
        <v>0</v>
      </c>
      <c r="F1187" s="13" t="s">
        <v>258</v>
      </c>
      <c r="G1187" s="15">
        <v>1</v>
      </c>
      <c r="H1187" s="25">
        <v>7957.6</v>
      </c>
      <c r="I1187" s="17"/>
      <c r="J1187" s="17">
        <v>0</v>
      </c>
      <c r="K1187" s="18">
        <v>0</v>
      </c>
      <c r="L1187" s="26">
        <f t="shared" si="60"/>
        <v>0</v>
      </c>
      <c r="M1187" s="14">
        <v>10741</v>
      </c>
      <c r="N1187" s="13" t="s">
        <v>3331</v>
      </c>
      <c r="O1187" s="13"/>
      <c r="P1187" s="13" t="s">
        <v>30</v>
      </c>
      <c r="Q1187" s="13" t="s">
        <v>2749</v>
      </c>
    </row>
    <row r="1188" spans="2:17" s="12" customFormat="1" ht="72.95" customHeight="1" outlineLevel="4" x14ac:dyDescent="0.2">
      <c r="B1188" s="13"/>
      <c r="C1188" s="13" t="s">
        <v>3332</v>
      </c>
      <c r="D1188" s="23" t="s">
        <v>3333</v>
      </c>
      <c r="E1188" s="16">
        <v>0</v>
      </c>
      <c r="F1188" s="13" t="s">
        <v>258</v>
      </c>
      <c r="G1188" s="15">
        <v>1</v>
      </c>
      <c r="H1188" s="25">
        <v>8526</v>
      </c>
      <c r="I1188" s="17"/>
      <c r="J1188" s="17">
        <v>0</v>
      </c>
      <c r="K1188" s="18">
        <v>0</v>
      </c>
      <c r="L1188" s="26">
        <f t="shared" si="60"/>
        <v>0</v>
      </c>
      <c r="M1188" s="14">
        <v>11508</v>
      </c>
      <c r="N1188" s="13" t="s">
        <v>3334</v>
      </c>
      <c r="O1188" s="13"/>
      <c r="P1188" s="13" t="s">
        <v>30</v>
      </c>
      <c r="Q1188" s="13" t="s">
        <v>2749</v>
      </c>
    </row>
    <row r="1189" spans="2:17" s="12" customFormat="1" ht="72.95" customHeight="1" outlineLevel="4" x14ac:dyDescent="0.2">
      <c r="B1189" s="13"/>
      <c r="C1189" s="13" t="s">
        <v>3335</v>
      </c>
      <c r="D1189" s="23" t="s">
        <v>3336</v>
      </c>
      <c r="E1189" s="15">
        <v>40</v>
      </c>
      <c r="F1189" s="13" t="s">
        <v>258</v>
      </c>
      <c r="G1189" s="15">
        <v>1</v>
      </c>
      <c r="H1189" s="25">
        <v>4902.45</v>
      </c>
      <c r="I1189" s="17"/>
      <c r="J1189" s="17">
        <v>0</v>
      </c>
      <c r="K1189" s="18">
        <v>0</v>
      </c>
      <c r="L1189" s="26">
        <f t="shared" si="60"/>
        <v>0</v>
      </c>
      <c r="M1189" s="14">
        <v>6617</v>
      </c>
      <c r="N1189" s="13" t="s">
        <v>3337</v>
      </c>
      <c r="O1189" s="13"/>
      <c r="P1189" s="13" t="s">
        <v>30</v>
      </c>
      <c r="Q1189" s="13" t="s">
        <v>2749</v>
      </c>
    </row>
    <row r="1190" spans="2:17" s="12" customFormat="1" ht="72.95" customHeight="1" outlineLevel="4" x14ac:dyDescent="0.2">
      <c r="B1190" s="13"/>
      <c r="C1190" s="13" t="s">
        <v>3338</v>
      </c>
      <c r="D1190" s="23" t="s">
        <v>3339</v>
      </c>
      <c r="E1190" s="16">
        <v>0</v>
      </c>
      <c r="F1190" s="13" t="s">
        <v>258</v>
      </c>
      <c r="G1190" s="15">
        <v>1</v>
      </c>
      <c r="H1190" s="25">
        <v>5826.1</v>
      </c>
      <c r="I1190" s="17"/>
      <c r="J1190" s="17">
        <v>0</v>
      </c>
      <c r="K1190" s="18">
        <v>0</v>
      </c>
      <c r="L1190" s="26">
        <f t="shared" si="60"/>
        <v>0</v>
      </c>
      <c r="M1190" s="14">
        <v>7864</v>
      </c>
      <c r="N1190" s="13" t="s">
        <v>3340</v>
      </c>
      <c r="O1190" s="13"/>
      <c r="P1190" s="13" t="s">
        <v>30</v>
      </c>
      <c r="Q1190" s="13" t="s">
        <v>2749</v>
      </c>
    </row>
    <row r="1191" spans="2:17" s="12" customFormat="1" ht="72.95" customHeight="1" outlineLevel="4" x14ac:dyDescent="0.2">
      <c r="B1191" s="13"/>
      <c r="C1191" s="13" t="s">
        <v>3341</v>
      </c>
      <c r="D1191" s="23" t="s">
        <v>3342</v>
      </c>
      <c r="E1191" s="16">
        <v>0</v>
      </c>
      <c r="F1191" s="13" t="s">
        <v>258</v>
      </c>
      <c r="G1191" s="15">
        <v>1</v>
      </c>
      <c r="H1191" s="25">
        <v>7389.2000000000007</v>
      </c>
      <c r="I1191" s="17"/>
      <c r="J1191" s="17">
        <v>0</v>
      </c>
      <c r="K1191" s="18">
        <v>0</v>
      </c>
      <c r="L1191" s="26">
        <f t="shared" si="60"/>
        <v>0</v>
      </c>
      <c r="M1191" s="14">
        <v>9974</v>
      </c>
      <c r="N1191" s="13" t="s">
        <v>3343</v>
      </c>
      <c r="O1191" s="13"/>
      <c r="P1191" s="13" t="s">
        <v>30</v>
      </c>
      <c r="Q1191" s="13" t="s">
        <v>2749</v>
      </c>
    </row>
    <row r="1192" spans="2:17" s="12" customFormat="1" ht="72.95" customHeight="1" outlineLevel="4" x14ac:dyDescent="0.2">
      <c r="B1192" s="13"/>
      <c r="C1192" s="13" t="s">
        <v>3344</v>
      </c>
      <c r="D1192" s="23" t="s">
        <v>3345</v>
      </c>
      <c r="E1192" s="16">
        <v>0</v>
      </c>
      <c r="F1192" s="13" t="s">
        <v>258</v>
      </c>
      <c r="G1192" s="15">
        <v>1</v>
      </c>
      <c r="H1192" s="25">
        <v>8881.25</v>
      </c>
      <c r="I1192" s="17"/>
      <c r="J1192" s="17">
        <v>0</v>
      </c>
      <c r="K1192" s="18">
        <v>0</v>
      </c>
      <c r="L1192" s="26">
        <f t="shared" si="60"/>
        <v>0</v>
      </c>
      <c r="M1192" s="14">
        <v>11988</v>
      </c>
      <c r="N1192" s="13" t="s">
        <v>3346</v>
      </c>
      <c r="O1192" s="13"/>
      <c r="P1192" s="13" t="s">
        <v>30</v>
      </c>
      <c r="Q1192" s="13" t="s">
        <v>2749</v>
      </c>
    </row>
    <row r="1193" spans="2:17" s="12" customFormat="1" ht="72.95" customHeight="1" outlineLevel="4" x14ac:dyDescent="0.2">
      <c r="B1193" s="13"/>
      <c r="C1193" s="13" t="s">
        <v>3347</v>
      </c>
      <c r="D1193" s="23" t="s">
        <v>3348</v>
      </c>
      <c r="E1193" s="16">
        <v>0</v>
      </c>
      <c r="F1193" s="13" t="s">
        <v>258</v>
      </c>
      <c r="G1193" s="15">
        <v>1</v>
      </c>
      <c r="H1193" s="25">
        <v>9449.65</v>
      </c>
      <c r="I1193" s="17"/>
      <c r="J1193" s="17">
        <v>0</v>
      </c>
      <c r="K1193" s="18">
        <v>0</v>
      </c>
      <c r="L1193" s="26">
        <f t="shared" si="60"/>
        <v>0</v>
      </c>
      <c r="M1193" s="14">
        <v>12755</v>
      </c>
      <c r="N1193" s="13" t="s">
        <v>3349</v>
      </c>
      <c r="O1193" s="13"/>
      <c r="P1193" s="13" t="s">
        <v>30</v>
      </c>
      <c r="Q1193" s="13" t="s">
        <v>2749</v>
      </c>
    </row>
    <row r="1194" spans="2:17" s="12" customFormat="1" ht="72.95" customHeight="1" outlineLevel="4" x14ac:dyDescent="0.2">
      <c r="B1194" s="13"/>
      <c r="C1194" s="13" t="s">
        <v>3350</v>
      </c>
      <c r="D1194" s="23" t="s">
        <v>3351</v>
      </c>
      <c r="E1194" s="16">
        <v>0</v>
      </c>
      <c r="F1194" s="13" t="s">
        <v>258</v>
      </c>
      <c r="G1194" s="15">
        <v>1</v>
      </c>
      <c r="H1194" s="25">
        <v>4227.4750000000004</v>
      </c>
      <c r="I1194" s="17"/>
      <c r="J1194" s="17">
        <v>0</v>
      </c>
      <c r="K1194" s="18">
        <v>0</v>
      </c>
      <c r="L1194" s="26">
        <f t="shared" si="60"/>
        <v>0</v>
      </c>
      <c r="M1194" s="14">
        <v>5706</v>
      </c>
      <c r="N1194" s="13" t="s">
        <v>3352</v>
      </c>
      <c r="O1194" s="13"/>
      <c r="P1194" s="13" t="s">
        <v>30</v>
      </c>
      <c r="Q1194" s="13" t="s">
        <v>2749</v>
      </c>
    </row>
    <row r="1195" spans="2:17" s="12" customFormat="1" ht="72.95" customHeight="1" outlineLevel="4" x14ac:dyDescent="0.2">
      <c r="B1195" s="13"/>
      <c r="C1195" s="13" t="s">
        <v>3353</v>
      </c>
      <c r="D1195" s="23" t="s">
        <v>3354</v>
      </c>
      <c r="E1195" s="16">
        <v>0</v>
      </c>
      <c r="F1195" s="13" t="s">
        <v>258</v>
      </c>
      <c r="G1195" s="15">
        <v>1</v>
      </c>
      <c r="H1195" s="25">
        <v>4760.3500000000004</v>
      </c>
      <c r="I1195" s="17"/>
      <c r="J1195" s="17">
        <v>0</v>
      </c>
      <c r="K1195" s="18">
        <v>0</v>
      </c>
      <c r="L1195" s="26">
        <f t="shared" si="60"/>
        <v>0</v>
      </c>
      <c r="M1195" s="14">
        <v>6425</v>
      </c>
      <c r="N1195" s="13" t="s">
        <v>3355</v>
      </c>
      <c r="O1195" s="13"/>
      <c r="P1195" s="13" t="s">
        <v>30</v>
      </c>
      <c r="Q1195" s="13" t="s">
        <v>2749</v>
      </c>
    </row>
    <row r="1196" spans="2:17" s="12" customFormat="1" ht="72.95" customHeight="1" outlineLevel="4" x14ac:dyDescent="0.2">
      <c r="B1196" s="13"/>
      <c r="C1196" s="13" t="s">
        <v>3356</v>
      </c>
      <c r="D1196" s="23" t="s">
        <v>3357</v>
      </c>
      <c r="E1196" s="16">
        <v>0</v>
      </c>
      <c r="F1196" s="13" t="s">
        <v>258</v>
      </c>
      <c r="G1196" s="15">
        <v>1</v>
      </c>
      <c r="H1196" s="25">
        <v>6039.25</v>
      </c>
      <c r="I1196" s="17"/>
      <c r="J1196" s="17">
        <v>0</v>
      </c>
      <c r="K1196" s="18">
        <v>0</v>
      </c>
      <c r="L1196" s="26">
        <f t="shared" si="60"/>
        <v>0</v>
      </c>
      <c r="M1196" s="14">
        <v>8152</v>
      </c>
      <c r="N1196" s="13" t="s">
        <v>3358</v>
      </c>
      <c r="O1196" s="13"/>
      <c r="P1196" s="13" t="s">
        <v>30</v>
      </c>
      <c r="Q1196" s="13" t="s">
        <v>2749</v>
      </c>
    </row>
    <row r="1197" spans="2:17" s="12" customFormat="1" ht="72.95" customHeight="1" outlineLevel="4" x14ac:dyDescent="0.2">
      <c r="B1197" s="13"/>
      <c r="C1197" s="13" t="s">
        <v>3359</v>
      </c>
      <c r="D1197" s="23" t="s">
        <v>3360</v>
      </c>
      <c r="E1197" s="16">
        <v>0</v>
      </c>
      <c r="F1197" s="13" t="s">
        <v>258</v>
      </c>
      <c r="G1197" s="15">
        <v>1</v>
      </c>
      <c r="H1197" s="25">
        <v>9591.75</v>
      </c>
      <c r="I1197" s="17"/>
      <c r="J1197" s="17">
        <v>0</v>
      </c>
      <c r="K1197" s="18">
        <v>0</v>
      </c>
      <c r="L1197" s="26">
        <f t="shared" si="60"/>
        <v>0</v>
      </c>
      <c r="M1197" s="14">
        <v>12947</v>
      </c>
      <c r="N1197" s="13" t="s">
        <v>3361</v>
      </c>
      <c r="O1197" s="13"/>
      <c r="P1197" s="13" t="s">
        <v>30</v>
      </c>
      <c r="Q1197" s="13" t="s">
        <v>2749</v>
      </c>
    </row>
    <row r="1198" spans="2:17" s="12" customFormat="1" ht="72.95" customHeight="1" outlineLevel="4" x14ac:dyDescent="0.2">
      <c r="B1198" s="13"/>
      <c r="C1198" s="13" t="s">
        <v>3362</v>
      </c>
      <c r="D1198" s="23" t="s">
        <v>3363</v>
      </c>
      <c r="E1198" s="16">
        <v>0</v>
      </c>
      <c r="F1198" s="13" t="s">
        <v>258</v>
      </c>
      <c r="G1198" s="15">
        <v>1</v>
      </c>
      <c r="H1198" s="25">
        <v>11012.75</v>
      </c>
      <c r="I1198" s="17"/>
      <c r="J1198" s="17">
        <v>0</v>
      </c>
      <c r="K1198" s="18">
        <v>0</v>
      </c>
      <c r="L1198" s="26">
        <f t="shared" si="60"/>
        <v>0</v>
      </c>
      <c r="M1198" s="14">
        <v>14865</v>
      </c>
      <c r="N1198" s="13" t="s">
        <v>3364</v>
      </c>
      <c r="O1198" s="13"/>
      <c r="P1198" s="13" t="s">
        <v>30</v>
      </c>
      <c r="Q1198" s="13" t="s">
        <v>2749</v>
      </c>
    </row>
    <row r="1199" spans="2:17" s="12" customFormat="1" ht="72.95" customHeight="1" outlineLevel="4" x14ac:dyDescent="0.2">
      <c r="B1199" s="13"/>
      <c r="C1199" s="13" t="s">
        <v>3365</v>
      </c>
      <c r="D1199" s="23" t="s">
        <v>3366</v>
      </c>
      <c r="E1199" s="16">
        <v>0</v>
      </c>
      <c r="F1199" s="13" t="s">
        <v>258</v>
      </c>
      <c r="G1199" s="15">
        <v>1</v>
      </c>
      <c r="H1199" s="25">
        <v>12007.45</v>
      </c>
      <c r="I1199" s="17"/>
      <c r="J1199" s="17">
        <v>0</v>
      </c>
      <c r="K1199" s="18">
        <v>0</v>
      </c>
      <c r="L1199" s="26">
        <f t="shared" si="60"/>
        <v>0</v>
      </c>
      <c r="M1199" s="14">
        <v>16207</v>
      </c>
      <c r="N1199" s="13" t="s">
        <v>3367</v>
      </c>
      <c r="O1199" s="13"/>
      <c r="P1199" s="13" t="s">
        <v>30</v>
      </c>
      <c r="Q1199" s="13" t="s">
        <v>2749</v>
      </c>
    </row>
    <row r="1200" spans="2:17" s="12" customFormat="1" ht="72.95" customHeight="1" outlineLevel="4" x14ac:dyDescent="0.2">
      <c r="B1200" s="13"/>
      <c r="C1200" s="13" t="s">
        <v>3368</v>
      </c>
      <c r="D1200" s="23" t="s">
        <v>3369</v>
      </c>
      <c r="E1200" s="16">
        <v>0</v>
      </c>
      <c r="F1200" s="13" t="s">
        <v>258</v>
      </c>
      <c r="G1200" s="15">
        <v>1</v>
      </c>
      <c r="H1200" s="25">
        <v>14210</v>
      </c>
      <c r="I1200" s="17"/>
      <c r="J1200" s="17">
        <v>0</v>
      </c>
      <c r="K1200" s="18">
        <v>0</v>
      </c>
      <c r="L1200" s="26">
        <f t="shared" si="60"/>
        <v>0</v>
      </c>
      <c r="M1200" s="14">
        <v>19180</v>
      </c>
      <c r="N1200" s="13" t="s">
        <v>3370</v>
      </c>
      <c r="O1200" s="13"/>
      <c r="P1200" s="13" t="s">
        <v>30</v>
      </c>
      <c r="Q1200" s="13" t="s">
        <v>2749</v>
      </c>
    </row>
    <row r="1201" spans="2:17" s="12" customFormat="1" ht="72.95" customHeight="1" outlineLevel="4" x14ac:dyDescent="0.2">
      <c r="B1201" s="13"/>
      <c r="C1201" s="13" t="s">
        <v>3371</v>
      </c>
      <c r="D1201" s="23" t="s">
        <v>3372</v>
      </c>
      <c r="E1201" s="16">
        <v>0</v>
      </c>
      <c r="F1201" s="13" t="s">
        <v>258</v>
      </c>
      <c r="G1201" s="15">
        <v>1</v>
      </c>
      <c r="H1201" s="25">
        <v>18117.75</v>
      </c>
      <c r="I1201" s="17"/>
      <c r="J1201" s="17">
        <v>0</v>
      </c>
      <c r="K1201" s="18">
        <v>0</v>
      </c>
      <c r="L1201" s="26">
        <f t="shared" si="60"/>
        <v>0</v>
      </c>
      <c r="M1201" s="14">
        <v>24455</v>
      </c>
      <c r="N1201" s="13" t="s">
        <v>3373</v>
      </c>
      <c r="O1201" s="13"/>
      <c r="P1201" s="13" t="s">
        <v>30</v>
      </c>
      <c r="Q1201" s="13" t="s">
        <v>2749</v>
      </c>
    </row>
    <row r="1202" spans="2:17" s="12" customFormat="1" ht="72.95" customHeight="1" outlineLevel="4" x14ac:dyDescent="0.2">
      <c r="B1202" s="13"/>
      <c r="C1202" s="13" t="s">
        <v>3374</v>
      </c>
      <c r="D1202" s="23" t="s">
        <v>3375</v>
      </c>
      <c r="E1202" s="15">
        <v>20</v>
      </c>
      <c r="F1202" s="13" t="s">
        <v>258</v>
      </c>
      <c r="G1202" s="15">
        <v>1</v>
      </c>
      <c r="H1202" s="25">
        <v>12078.5</v>
      </c>
      <c r="I1202" s="17"/>
      <c r="J1202" s="17">
        <v>0</v>
      </c>
      <c r="K1202" s="18">
        <v>0</v>
      </c>
      <c r="L1202" s="26">
        <f t="shared" si="60"/>
        <v>0</v>
      </c>
      <c r="M1202" s="14">
        <v>16303</v>
      </c>
      <c r="N1202" s="13" t="s">
        <v>3376</v>
      </c>
      <c r="O1202" s="13"/>
      <c r="P1202" s="13" t="s">
        <v>30</v>
      </c>
      <c r="Q1202" s="13" t="s">
        <v>2749</v>
      </c>
    </row>
    <row r="1203" spans="2:17" s="12" customFormat="1" ht="72.95" customHeight="1" outlineLevel="4" x14ac:dyDescent="0.2">
      <c r="B1203" s="13"/>
      <c r="C1203" s="13" t="s">
        <v>3377</v>
      </c>
      <c r="D1203" s="23" t="s">
        <v>3378</v>
      </c>
      <c r="E1203" s="16">
        <v>0</v>
      </c>
      <c r="F1203" s="13" t="s">
        <v>258</v>
      </c>
      <c r="G1203" s="15">
        <v>1</v>
      </c>
      <c r="H1203" s="25">
        <v>14565.25</v>
      </c>
      <c r="I1203" s="17"/>
      <c r="J1203" s="17">
        <v>0</v>
      </c>
      <c r="K1203" s="18">
        <v>0</v>
      </c>
      <c r="L1203" s="26">
        <f t="shared" si="60"/>
        <v>0</v>
      </c>
      <c r="M1203" s="14">
        <v>19660</v>
      </c>
      <c r="N1203" s="13" t="s">
        <v>3379</v>
      </c>
      <c r="O1203" s="13"/>
      <c r="P1203" s="13" t="s">
        <v>30</v>
      </c>
      <c r="Q1203" s="13" t="s">
        <v>2749</v>
      </c>
    </row>
    <row r="1204" spans="2:17" s="12" customFormat="1" ht="72.95" customHeight="1" outlineLevel="4" x14ac:dyDescent="0.2">
      <c r="B1204" s="13"/>
      <c r="C1204" s="13" t="s">
        <v>3380</v>
      </c>
      <c r="D1204" s="23" t="s">
        <v>3381</v>
      </c>
      <c r="E1204" s="16">
        <v>0</v>
      </c>
      <c r="F1204" s="13" t="s">
        <v>258</v>
      </c>
      <c r="G1204" s="15">
        <v>1</v>
      </c>
      <c r="H1204" s="25">
        <v>18544.05</v>
      </c>
      <c r="I1204" s="17"/>
      <c r="J1204" s="17">
        <v>0</v>
      </c>
      <c r="K1204" s="18">
        <v>0</v>
      </c>
      <c r="L1204" s="26">
        <f t="shared" si="60"/>
        <v>0</v>
      </c>
      <c r="M1204" s="14">
        <v>25030</v>
      </c>
      <c r="N1204" s="13" t="s">
        <v>3382</v>
      </c>
      <c r="O1204" s="13"/>
      <c r="P1204" s="13" t="s">
        <v>30</v>
      </c>
      <c r="Q1204" s="13" t="s">
        <v>2749</v>
      </c>
    </row>
    <row r="1205" spans="2:17" s="12" customFormat="1" ht="72.95" customHeight="1" outlineLevel="4" x14ac:dyDescent="0.2">
      <c r="B1205" s="13"/>
      <c r="C1205" s="13" t="s">
        <v>3383</v>
      </c>
      <c r="D1205" s="23" t="s">
        <v>3384</v>
      </c>
      <c r="E1205" s="16">
        <v>0</v>
      </c>
      <c r="F1205" s="13" t="s">
        <v>258</v>
      </c>
      <c r="G1205" s="15">
        <v>1</v>
      </c>
      <c r="H1205" s="25">
        <v>24725.4</v>
      </c>
      <c r="I1205" s="17"/>
      <c r="J1205" s="17">
        <v>0</v>
      </c>
      <c r="K1205" s="18">
        <v>0</v>
      </c>
      <c r="L1205" s="26">
        <f t="shared" si="60"/>
        <v>0</v>
      </c>
      <c r="M1205" s="14">
        <v>33373</v>
      </c>
      <c r="N1205" s="13" t="s">
        <v>3385</v>
      </c>
      <c r="O1205" s="13"/>
      <c r="P1205" s="13" t="s">
        <v>30</v>
      </c>
      <c r="Q1205" s="13" t="s">
        <v>2749</v>
      </c>
    </row>
    <row r="1206" spans="2:17" s="12" customFormat="1" ht="72.95" customHeight="1" outlineLevel="4" x14ac:dyDescent="0.2">
      <c r="B1206" s="13"/>
      <c r="C1206" s="13" t="s">
        <v>3386</v>
      </c>
      <c r="D1206" s="23" t="s">
        <v>3387</v>
      </c>
      <c r="E1206" s="16">
        <v>0</v>
      </c>
      <c r="F1206" s="13" t="s">
        <v>258</v>
      </c>
      <c r="G1206" s="15">
        <v>1</v>
      </c>
      <c r="H1206" s="25">
        <v>30977.800000000003</v>
      </c>
      <c r="I1206" s="17"/>
      <c r="J1206" s="17">
        <v>0</v>
      </c>
      <c r="K1206" s="18">
        <v>0</v>
      </c>
      <c r="L1206" s="26">
        <f t="shared" si="60"/>
        <v>0</v>
      </c>
      <c r="M1206" s="14">
        <v>41812</v>
      </c>
      <c r="N1206" s="13" t="s">
        <v>3388</v>
      </c>
      <c r="O1206" s="13"/>
      <c r="P1206" s="13" t="s">
        <v>30</v>
      </c>
      <c r="Q1206" s="13" t="s">
        <v>2749</v>
      </c>
    </row>
    <row r="1207" spans="2:17" s="12" customFormat="1" ht="72.95" customHeight="1" outlineLevel="4" x14ac:dyDescent="0.2">
      <c r="B1207" s="13"/>
      <c r="C1207" s="13" t="s">
        <v>3389</v>
      </c>
      <c r="D1207" s="23" t="s">
        <v>3390</v>
      </c>
      <c r="E1207" s="16">
        <v>0</v>
      </c>
      <c r="F1207" s="13" t="s">
        <v>258</v>
      </c>
      <c r="G1207" s="15">
        <v>1</v>
      </c>
      <c r="H1207" s="25">
        <v>14849.45</v>
      </c>
      <c r="I1207" s="17"/>
      <c r="J1207" s="17">
        <v>0</v>
      </c>
      <c r="K1207" s="18">
        <v>0</v>
      </c>
      <c r="L1207" s="26">
        <f t="shared" si="60"/>
        <v>0</v>
      </c>
      <c r="M1207" s="14">
        <v>20043</v>
      </c>
      <c r="N1207" s="13" t="s">
        <v>3391</v>
      </c>
      <c r="O1207" s="13"/>
      <c r="P1207" s="13" t="s">
        <v>30</v>
      </c>
      <c r="Q1207" s="13" t="s">
        <v>2749</v>
      </c>
    </row>
    <row r="1208" spans="2:17" s="12" customFormat="1" ht="72.95" customHeight="1" outlineLevel="4" x14ac:dyDescent="0.2">
      <c r="B1208" s="13"/>
      <c r="C1208" s="13" t="s">
        <v>3392</v>
      </c>
      <c r="D1208" s="23" t="s">
        <v>3393</v>
      </c>
      <c r="E1208" s="16">
        <v>0</v>
      </c>
      <c r="F1208" s="13" t="s">
        <v>258</v>
      </c>
      <c r="G1208" s="15">
        <v>1</v>
      </c>
      <c r="H1208" s="25">
        <v>17975.650000000001</v>
      </c>
      <c r="I1208" s="17"/>
      <c r="J1208" s="17">
        <v>0</v>
      </c>
      <c r="K1208" s="18">
        <v>0</v>
      </c>
      <c r="L1208" s="26">
        <f t="shared" si="60"/>
        <v>0</v>
      </c>
      <c r="M1208" s="14">
        <v>24263</v>
      </c>
      <c r="N1208" s="13" t="s">
        <v>3394</v>
      </c>
      <c r="O1208" s="13"/>
      <c r="P1208" s="13" t="s">
        <v>30</v>
      </c>
      <c r="Q1208" s="13" t="s">
        <v>2749</v>
      </c>
    </row>
    <row r="1209" spans="2:17" s="12" customFormat="1" ht="72.95" customHeight="1" outlineLevel="4" x14ac:dyDescent="0.2">
      <c r="B1209" s="13"/>
      <c r="C1209" s="13" t="s">
        <v>3395</v>
      </c>
      <c r="D1209" s="23" t="s">
        <v>3396</v>
      </c>
      <c r="E1209" s="16">
        <v>0</v>
      </c>
      <c r="F1209" s="13" t="s">
        <v>258</v>
      </c>
      <c r="G1209" s="15">
        <v>1</v>
      </c>
      <c r="H1209" s="25">
        <v>23233.35</v>
      </c>
      <c r="I1209" s="17"/>
      <c r="J1209" s="17">
        <v>0</v>
      </c>
      <c r="K1209" s="18">
        <v>0</v>
      </c>
      <c r="L1209" s="26">
        <f t="shared" si="60"/>
        <v>0</v>
      </c>
      <c r="M1209" s="14">
        <v>31359</v>
      </c>
      <c r="N1209" s="13" t="s">
        <v>3397</v>
      </c>
      <c r="O1209" s="13"/>
      <c r="P1209" s="13" t="s">
        <v>30</v>
      </c>
      <c r="Q1209" s="13" t="s">
        <v>2749</v>
      </c>
    </row>
    <row r="1210" spans="2:17" s="12" customFormat="1" ht="72.95" customHeight="1" outlineLevel="4" x14ac:dyDescent="0.2">
      <c r="B1210" s="13"/>
      <c r="C1210" s="13" t="s">
        <v>3398</v>
      </c>
      <c r="D1210" s="23" t="s">
        <v>3399</v>
      </c>
      <c r="E1210" s="16">
        <v>0</v>
      </c>
      <c r="F1210" s="13" t="s">
        <v>258</v>
      </c>
      <c r="G1210" s="15">
        <v>1</v>
      </c>
      <c r="H1210" s="25">
        <v>32043.550000000003</v>
      </c>
      <c r="I1210" s="17"/>
      <c r="J1210" s="17">
        <v>0</v>
      </c>
      <c r="K1210" s="18">
        <v>0</v>
      </c>
      <c r="L1210" s="26">
        <f t="shared" si="60"/>
        <v>0</v>
      </c>
      <c r="M1210" s="14">
        <v>43251</v>
      </c>
      <c r="N1210" s="13" t="s">
        <v>3400</v>
      </c>
      <c r="O1210" s="13"/>
      <c r="P1210" s="13" t="s">
        <v>30</v>
      </c>
      <c r="Q1210" s="13" t="s">
        <v>2749</v>
      </c>
    </row>
    <row r="1211" spans="2:17" s="12" customFormat="1" ht="72.95" customHeight="1" outlineLevel="4" x14ac:dyDescent="0.2">
      <c r="B1211" s="13"/>
      <c r="C1211" s="13" t="s">
        <v>3401</v>
      </c>
      <c r="D1211" s="23" t="s">
        <v>3402</v>
      </c>
      <c r="E1211" s="16">
        <v>0</v>
      </c>
      <c r="F1211" s="13" t="s">
        <v>258</v>
      </c>
      <c r="G1211" s="15">
        <v>1</v>
      </c>
      <c r="H1211" s="25">
        <v>40143.25</v>
      </c>
      <c r="I1211" s="17"/>
      <c r="J1211" s="17">
        <v>0</v>
      </c>
      <c r="K1211" s="18">
        <v>0</v>
      </c>
      <c r="L1211" s="26">
        <f t="shared" si="60"/>
        <v>0</v>
      </c>
      <c r="M1211" s="14">
        <v>54184</v>
      </c>
      <c r="N1211" s="13" t="s">
        <v>3403</v>
      </c>
      <c r="O1211" s="13"/>
      <c r="P1211" s="13" t="s">
        <v>30</v>
      </c>
      <c r="Q1211" s="13" t="s">
        <v>2749</v>
      </c>
    </row>
    <row r="1212" spans="2:17" s="12" customFormat="1" ht="72.95" customHeight="1" outlineLevel="4" x14ac:dyDescent="0.2">
      <c r="B1212" s="13"/>
      <c r="C1212" s="13" t="s">
        <v>3404</v>
      </c>
      <c r="D1212" s="23" t="s">
        <v>3405</v>
      </c>
      <c r="E1212" s="16">
        <v>0</v>
      </c>
      <c r="F1212" s="13" t="s">
        <v>258</v>
      </c>
      <c r="G1212" s="15">
        <v>1</v>
      </c>
      <c r="H1212" s="25">
        <v>14920.5</v>
      </c>
      <c r="I1212" s="17"/>
      <c r="J1212" s="17">
        <v>0</v>
      </c>
      <c r="K1212" s="18">
        <v>0</v>
      </c>
      <c r="L1212" s="26">
        <f t="shared" si="60"/>
        <v>0</v>
      </c>
      <c r="M1212" s="14">
        <v>20139</v>
      </c>
      <c r="N1212" s="13" t="s">
        <v>3406</v>
      </c>
      <c r="O1212" s="13"/>
      <c r="P1212" s="13" t="s">
        <v>30</v>
      </c>
      <c r="Q1212" s="13" t="s">
        <v>2749</v>
      </c>
    </row>
    <row r="1213" spans="2:17" s="12" customFormat="1" ht="72.95" customHeight="1" outlineLevel="4" x14ac:dyDescent="0.2">
      <c r="B1213" s="13"/>
      <c r="C1213" s="13" t="s">
        <v>3407</v>
      </c>
      <c r="D1213" s="23" t="s">
        <v>3408</v>
      </c>
      <c r="E1213" s="16">
        <v>0</v>
      </c>
      <c r="F1213" s="13" t="s">
        <v>258</v>
      </c>
      <c r="G1213" s="15">
        <v>1</v>
      </c>
      <c r="H1213" s="25">
        <v>18117.75</v>
      </c>
      <c r="I1213" s="17"/>
      <c r="J1213" s="17">
        <v>0</v>
      </c>
      <c r="K1213" s="18">
        <v>0</v>
      </c>
      <c r="L1213" s="26">
        <f t="shared" si="60"/>
        <v>0</v>
      </c>
      <c r="M1213" s="14">
        <v>24455</v>
      </c>
      <c r="N1213" s="13" t="s">
        <v>3409</v>
      </c>
      <c r="O1213" s="13"/>
      <c r="P1213" s="13" t="s">
        <v>30</v>
      </c>
      <c r="Q1213" s="13" t="s">
        <v>2749</v>
      </c>
    </row>
    <row r="1214" spans="2:17" s="12" customFormat="1" ht="72.95" customHeight="1" outlineLevel="4" x14ac:dyDescent="0.2">
      <c r="B1214" s="13"/>
      <c r="C1214" s="13" t="s">
        <v>3410</v>
      </c>
      <c r="D1214" s="23" t="s">
        <v>3411</v>
      </c>
      <c r="E1214" s="16">
        <v>0</v>
      </c>
      <c r="F1214" s="13" t="s">
        <v>258</v>
      </c>
      <c r="G1214" s="15">
        <v>1</v>
      </c>
      <c r="H1214" s="25">
        <v>26288.5</v>
      </c>
      <c r="I1214" s="17"/>
      <c r="J1214" s="17">
        <v>0</v>
      </c>
      <c r="K1214" s="18">
        <v>0</v>
      </c>
      <c r="L1214" s="26">
        <f t="shared" si="60"/>
        <v>0</v>
      </c>
      <c r="M1214" s="14">
        <v>35483</v>
      </c>
      <c r="N1214" s="13" t="s">
        <v>3412</v>
      </c>
      <c r="O1214" s="13"/>
      <c r="P1214" s="13" t="s">
        <v>30</v>
      </c>
      <c r="Q1214" s="13" t="s">
        <v>2749</v>
      </c>
    </row>
    <row r="1215" spans="2:17" s="12" customFormat="1" ht="72.95" customHeight="1" outlineLevel="4" x14ac:dyDescent="0.2">
      <c r="B1215" s="13"/>
      <c r="C1215" s="13" t="s">
        <v>3413</v>
      </c>
      <c r="D1215" s="23" t="s">
        <v>3414</v>
      </c>
      <c r="E1215" s="16">
        <v>0</v>
      </c>
      <c r="F1215" s="13" t="s">
        <v>258</v>
      </c>
      <c r="G1215" s="15">
        <v>1</v>
      </c>
      <c r="H1215" s="25">
        <v>39788</v>
      </c>
      <c r="I1215" s="17"/>
      <c r="J1215" s="17">
        <v>0</v>
      </c>
      <c r="K1215" s="18">
        <v>0</v>
      </c>
      <c r="L1215" s="26">
        <f t="shared" si="60"/>
        <v>0</v>
      </c>
      <c r="M1215" s="14">
        <v>53704</v>
      </c>
      <c r="N1215" s="13" t="s">
        <v>3415</v>
      </c>
      <c r="O1215" s="13"/>
      <c r="P1215" s="13" t="s">
        <v>30</v>
      </c>
      <c r="Q1215" s="13" t="s">
        <v>2749</v>
      </c>
    </row>
    <row r="1216" spans="2:17" s="12" customFormat="1" ht="72.95" customHeight="1" outlineLevel="4" x14ac:dyDescent="0.2">
      <c r="B1216" s="13"/>
      <c r="C1216" s="13" t="s">
        <v>3416</v>
      </c>
      <c r="D1216" s="23" t="s">
        <v>3417</v>
      </c>
      <c r="E1216" s="16">
        <v>0</v>
      </c>
      <c r="F1216" s="13" t="s">
        <v>258</v>
      </c>
      <c r="G1216" s="15">
        <v>1</v>
      </c>
      <c r="H1216" s="25">
        <v>45472</v>
      </c>
      <c r="I1216" s="17"/>
      <c r="J1216" s="17">
        <v>0</v>
      </c>
      <c r="K1216" s="18">
        <v>0</v>
      </c>
      <c r="L1216" s="26">
        <f t="shared" ref="L1216:L1247" si="61">H1216*K1216</f>
        <v>0</v>
      </c>
      <c r="M1216" s="14">
        <v>61376</v>
      </c>
      <c r="N1216" s="13" t="s">
        <v>3418</v>
      </c>
      <c r="O1216" s="13"/>
      <c r="P1216" s="13" t="s">
        <v>30</v>
      </c>
      <c r="Q1216" s="13" t="s">
        <v>2749</v>
      </c>
    </row>
    <row r="1217" spans="2:17" s="12" customFormat="1" ht="72.95" customHeight="1" outlineLevel="4" x14ac:dyDescent="0.2">
      <c r="B1217" s="13"/>
      <c r="C1217" s="13" t="s">
        <v>3419</v>
      </c>
      <c r="D1217" s="23" t="s">
        <v>3420</v>
      </c>
      <c r="E1217" s="16">
        <v>0</v>
      </c>
      <c r="F1217" s="13" t="s">
        <v>258</v>
      </c>
      <c r="G1217" s="15">
        <v>1</v>
      </c>
      <c r="H1217" s="25">
        <v>52577</v>
      </c>
      <c r="I1217" s="17"/>
      <c r="J1217" s="17">
        <v>0</v>
      </c>
      <c r="K1217" s="18">
        <v>0</v>
      </c>
      <c r="L1217" s="26">
        <f t="shared" si="61"/>
        <v>0</v>
      </c>
      <c r="M1217" s="14">
        <v>70966</v>
      </c>
      <c r="N1217" s="13" t="s">
        <v>3421</v>
      </c>
      <c r="O1217" s="13"/>
      <c r="P1217" s="13" t="s">
        <v>30</v>
      </c>
      <c r="Q1217" s="13" t="s">
        <v>2749</v>
      </c>
    </row>
    <row r="1218" spans="2:17" s="12" customFormat="1" ht="72.95" customHeight="1" outlineLevel="4" x14ac:dyDescent="0.2">
      <c r="B1218" s="13"/>
      <c r="C1218" s="13" t="s">
        <v>3422</v>
      </c>
      <c r="D1218" s="23" t="s">
        <v>3423</v>
      </c>
      <c r="E1218" s="15">
        <v>10</v>
      </c>
      <c r="F1218" s="13" t="s">
        <v>258</v>
      </c>
      <c r="G1218" s="15">
        <v>1</v>
      </c>
      <c r="H1218" s="25">
        <v>19609.8</v>
      </c>
      <c r="I1218" s="17"/>
      <c r="J1218" s="17">
        <v>0</v>
      </c>
      <c r="K1218" s="18">
        <v>0</v>
      </c>
      <c r="L1218" s="26">
        <f t="shared" si="61"/>
        <v>0</v>
      </c>
      <c r="M1218" s="14">
        <v>26468</v>
      </c>
      <c r="N1218" s="13" t="s">
        <v>3424</v>
      </c>
      <c r="O1218" s="13"/>
      <c r="P1218" s="13" t="s">
        <v>30</v>
      </c>
      <c r="Q1218" s="13" t="s">
        <v>2749</v>
      </c>
    </row>
    <row r="1219" spans="2:17" s="12" customFormat="1" ht="72.95" customHeight="1" outlineLevel="4" x14ac:dyDescent="0.2">
      <c r="B1219" s="13"/>
      <c r="C1219" s="13" t="s">
        <v>3425</v>
      </c>
      <c r="D1219" s="23" t="s">
        <v>3426</v>
      </c>
      <c r="E1219" s="16">
        <v>0</v>
      </c>
      <c r="F1219" s="13" t="s">
        <v>258</v>
      </c>
      <c r="G1219" s="15">
        <v>1</v>
      </c>
      <c r="H1219" s="25">
        <v>21670.25</v>
      </c>
      <c r="I1219" s="17"/>
      <c r="J1219" s="17">
        <v>0</v>
      </c>
      <c r="K1219" s="18">
        <v>0</v>
      </c>
      <c r="L1219" s="26">
        <f t="shared" si="61"/>
        <v>0</v>
      </c>
      <c r="M1219" s="14">
        <v>29250</v>
      </c>
      <c r="N1219" s="13" t="s">
        <v>3427</v>
      </c>
      <c r="O1219" s="13"/>
      <c r="P1219" s="13" t="s">
        <v>30</v>
      </c>
      <c r="Q1219" s="13" t="s">
        <v>2749</v>
      </c>
    </row>
    <row r="1220" spans="2:17" s="12" customFormat="1" ht="72.95" customHeight="1" outlineLevel="4" x14ac:dyDescent="0.2">
      <c r="B1220" s="13"/>
      <c r="C1220" s="13" t="s">
        <v>3428</v>
      </c>
      <c r="D1220" s="23" t="s">
        <v>3429</v>
      </c>
      <c r="E1220" s="16">
        <v>0</v>
      </c>
      <c r="F1220" s="13" t="s">
        <v>258</v>
      </c>
      <c r="G1220" s="15">
        <v>1</v>
      </c>
      <c r="H1220" s="25">
        <v>23801.75</v>
      </c>
      <c r="I1220" s="17"/>
      <c r="J1220" s="17">
        <v>0</v>
      </c>
      <c r="K1220" s="18">
        <v>0</v>
      </c>
      <c r="L1220" s="26">
        <f t="shared" si="61"/>
        <v>0</v>
      </c>
      <c r="M1220" s="14">
        <v>32127</v>
      </c>
      <c r="N1220" s="13" t="s">
        <v>3430</v>
      </c>
      <c r="O1220" s="13"/>
      <c r="P1220" s="13" t="s">
        <v>30</v>
      </c>
      <c r="Q1220" s="13" t="s">
        <v>2749</v>
      </c>
    </row>
    <row r="1221" spans="2:17" s="12" customFormat="1" ht="72.95" customHeight="1" outlineLevel="4" x14ac:dyDescent="0.2">
      <c r="B1221" s="13"/>
      <c r="C1221" s="13" t="s">
        <v>3431</v>
      </c>
      <c r="D1221" s="23" t="s">
        <v>3432</v>
      </c>
      <c r="E1221" s="16">
        <v>0</v>
      </c>
      <c r="F1221" s="13" t="s">
        <v>258</v>
      </c>
      <c r="G1221" s="15">
        <v>1</v>
      </c>
      <c r="H1221" s="25">
        <v>28064.75</v>
      </c>
      <c r="I1221" s="17"/>
      <c r="J1221" s="17">
        <v>0</v>
      </c>
      <c r="K1221" s="18">
        <v>0</v>
      </c>
      <c r="L1221" s="26">
        <f t="shared" si="61"/>
        <v>0</v>
      </c>
      <c r="M1221" s="14">
        <v>37881</v>
      </c>
      <c r="N1221" s="13" t="s">
        <v>3433</v>
      </c>
      <c r="O1221" s="13"/>
      <c r="P1221" s="13" t="s">
        <v>30</v>
      </c>
      <c r="Q1221" s="13" t="s">
        <v>2749</v>
      </c>
    </row>
    <row r="1222" spans="2:17" s="12" customFormat="1" ht="72.95" customHeight="1" outlineLevel="4" x14ac:dyDescent="0.2">
      <c r="B1222" s="13"/>
      <c r="C1222" s="13" t="s">
        <v>3434</v>
      </c>
      <c r="D1222" s="23" t="s">
        <v>3435</v>
      </c>
      <c r="E1222" s="16">
        <v>0</v>
      </c>
      <c r="F1222" s="13" t="s">
        <v>258</v>
      </c>
      <c r="G1222" s="15">
        <v>1</v>
      </c>
      <c r="H1222" s="25">
        <v>29414.7</v>
      </c>
      <c r="I1222" s="17"/>
      <c r="J1222" s="17">
        <v>0</v>
      </c>
      <c r="K1222" s="18">
        <v>0</v>
      </c>
      <c r="L1222" s="26">
        <f t="shared" si="61"/>
        <v>0</v>
      </c>
      <c r="M1222" s="14">
        <v>39703</v>
      </c>
      <c r="N1222" s="13" t="s">
        <v>3436</v>
      </c>
      <c r="O1222" s="13"/>
      <c r="P1222" s="13" t="s">
        <v>30</v>
      </c>
      <c r="Q1222" s="13" t="s">
        <v>2749</v>
      </c>
    </row>
    <row r="1223" spans="2:17" s="12" customFormat="1" ht="72.95" customHeight="1" outlineLevel="4" x14ac:dyDescent="0.2">
      <c r="B1223" s="13"/>
      <c r="C1223" s="13" t="s">
        <v>3437</v>
      </c>
      <c r="D1223" s="23" t="s">
        <v>3438</v>
      </c>
      <c r="E1223" s="16">
        <v>0</v>
      </c>
      <c r="F1223" s="13" t="s">
        <v>258</v>
      </c>
      <c r="G1223" s="15">
        <v>1</v>
      </c>
      <c r="H1223" s="25">
        <v>30551.5</v>
      </c>
      <c r="I1223" s="17"/>
      <c r="J1223" s="17">
        <v>0</v>
      </c>
      <c r="K1223" s="18">
        <v>0</v>
      </c>
      <c r="L1223" s="26">
        <f t="shared" si="61"/>
        <v>0</v>
      </c>
      <c r="M1223" s="14">
        <v>41237</v>
      </c>
      <c r="N1223" s="13" t="s">
        <v>3439</v>
      </c>
      <c r="O1223" s="13"/>
      <c r="P1223" s="13" t="s">
        <v>30</v>
      </c>
      <c r="Q1223" s="13" t="s">
        <v>2749</v>
      </c>
    </row>
    <row r="1224" spans="2:17" s="12" customFormat="1" ht="72.95" customHeight="1" outlineLevel="4" x14ac:dyDescent="0.2">
      <c r="B1224" s="13"/>
      <c r="C1224" s="13" t="s">
        <v>3440</v>
      </c>
      <c r="D1224" s="23" t="s">
        <v>3441</v>
      </c>
      <c r="E1224" s="15">
        <v>10</v>
      </c>
      <c r="F1224" s="13" t="s">
        <v>258</v>
      </c>
      <c r="G1224" s="15">
        <v>1</v>
      </c>
      <c r="H1224" s="25">
        <v>9947</v>
      </c>
      <c r="I1224" s="17"/>
      <c r="J1224" s="17">
        <v>0</v>
      </c>
      <c r="K1224" s="18">
        <v>0</v>
      </c>
      <c r="L1224" s="26">
        <f t="shared" si="61"/>
        <v>0</v>
      </c>
      <c r="M1224" s="14">
        <v>13426</v>
      </c>
      <c r="N1224" s="13" t="s">
        <v>3442</v>
      </c>
      <c r="O1224" s="13"/>
      <c r="P1224" s="13" t="s">
        <v>30</v>
      </c>
      <c r="Q1224" s="13" t="s">
        <v>2749</v>
      </c>
    </row>
    <row r="1225" spans="2:17" s="12" customFormat="1" ht="72.95" customHeight="1" outlineLevel="4" x14ac:dyDescent="0.2">
      <c r="B1225" s="13"/>
      <c r="C1225" s="13" t="s">
        <v>3443</v>
      </c>
      <c r="D1225" s="23" t="s">
        <v>3444</v>
      </c>
      <c r="E1225" s="16">
        <v>0</v>
      </c>
      <c r="F1225" s="13" t="s">
        <v>258</v>
      </c>
      <c r="G1225" s="15">
        <v>1</v>
      </c>
      <c r="H1225" s="25">
        <v>11368</v>
      </c>
      <c r="I1225" s="17"/>
      <c r="J1225" s="17">
        <v>0</v>
      </c>
      <c r="K1225" s="18">
        <v>0</v>
      </c>
      <c r="L1225" s="26">
        <f t="shared" si="61"/>
        <v>0</v>
      </c>
      <c r="M1225" s="14">
        <v>15344</v>
      </c>
      <c r="N1225" s="13" t="s">
        <v>3445</v>
      </c>
      <c r="O1225" s="13"/>
      <c r="P1225" s="13" t="s">
        <v>30</v>
      </c>
      <c r="Q1225" s="13" t="s">
        <v>2749</v>
      </c>
    </row>
    <row r="1226" spans="2:17" s="12" customFormat="1" ht="72.95" customHeight="1" outlineLevel="4" x14ac:dyDescent="0.2">
      <c r="B1226" s="13"/>
      <c r="C1226" s="13" t="s">
        <v>3446</v>
      </c>
      <c r="D1226" s="23" t="s">
        <v>3447</v>
      </c>
      <c r="E1226" s="16">
        <v>0</v>
      </c>
      <c r="F1226" s="13" t="s">
        <v>258</v>
      </c>
      <c r="G1226" s="15">
        <v>1</v>
      </c>
      <c r="H1226" s="25">
        <v>13144.25</v>
      </c>
      <c r="I1226" s="17"/>
      <c r="J1226" s="17">
        <v>0</v>
      </c>
      <c r="K1226" s="18">
        <v>0</v>
      </c>
      <c r="L1226" s="26">
        <f t="shared" si="61"/>
        <v>0</v>
      </c>
      <c r="M1226" s="14">
        <v>17742</v>
      </c>
      <c r="N1226" s="13" t="s">
        <v>3448</v>
      </c>
      <c r="O1226" s="13"/>
      <c r="P1226" s="13" t="s">
        <v>30</v>
      </c>
      <c r="Q1226" s="13" t="s">
        <v>2749</v>
      </c>
    </row>
    <row r="1227" spans="2:17" s="12" customFormat="1" ht="72.95" customHeight="1" outlineLevel="4" x14ac:dyDescent="0.2">
      <c r="B1227" s="13"/>
      <c r="C1227" s="13" t="s">
        <v>3449</v>
      </c>
      <c r="D1227" s="23" t="s">
        <v>3450</v>
      </c>
      <c r="E1227" s="16">
        <v>0</v>
      </c>
      <c r="F1227" s="13" t="s">
        <v>258</v>
      </c>
      <c r="G1227" s="15">
        <v>1</v>
      </c>
      <c r="H1227" s="25">
        <v>14565.25</v>
      </c>
      <c r="I1227" s="17"/>
      <c r="J1227" s="17">
        <v>0</v>
      </c>
      <c r="K1227" s="18">
        <v>0</v>
      </c>
      <c r="L1227" s="26">
        <f t="shared" si="61"/>
        <v>0</v>
      </c>
      <c r="M1227" s="14">
        <v>19660</v>
      </c>
      <c r="N1227" s="13" t="s">
        <v>3451</v>
      </c>
      <c r="O1227" s="13"/>
      <c r="P1227" s="13" t="s">
        <v>30</v>
      </c>
      <c r="Q1227" s="13" t="s">
        <v>2749</v>
      </c>
    </row>
    <row r="1228" spans="2:17" s="12" customFormat="1" ht="72.95" customHeight="1" outlineLevel="4" x14ac:dyDescent="0.2">
      <c r="B1228" s="13"/>
      <c r="C1228" s="13" t="s">
        <v>3452</v>
      </c>
      <c r="D1228" s="23" t="s">
        <v>3453</v>
      </c>
      <c r="E1228" s="16">
        <v>0</v>
      </c>
      <c r="F1228" s="13" t="s">
        <v>258</v>
      </c>
      <c r="G1228" s="15">
        <v>1</v>
      </c>
      <c r="H1228" s="25">
        <v>18473</v>
      </c>
      <c r="I1228" s="17"/>
      <c r="J1228" s="17">
        <v>0</v>
      </c>
      <c r="K1228" s="18">
        <v>0</v>
      </c>
      <c r="L1228" s="26">
        <f t="shared" si="61"/>
        <v>0</v>
      </c>
      <c r="M1228" s="14">
        <v>24934</v>
      </c>
      <c r="N1228" s="13" t="s">
        <v>3454</v>
      </c>
      <c r="O1228" s="13"/>
      <c r="P1228" s="13" t="s">
        <v>30</v>
      </c>
      <c r="Q1228" s="13" t="s">
        <v>2749</v>
      </c>
    </row>
    <row r="1229" spans="2:17" s="12" customFormat="1" ht="72.95" customHeight="1" outlineLevel="4" x14ac:dyDescent="0.2">
      <c r="B1229" s="13"/>
      <c r="C1229" s="13" t="s">
        <v>3455</v>
      </c>
      <c r="D1229" s="23" t="s">
        <v>3456</v>
      </c>
      <c r="E1229" s="16">
        <v>0</v>
      </c>
      <c r="F1229" s="13" t="s">
        <v>258</v>
      </c>
      <c r="G1229" s="15">
        <v>1</v>
      </c>
      <c r="H1229" s="25">
        <v>22736</v>
      </c>
      <c r="I1229" s="17"/>
      <c r="J1229" s="17">
        <v>0</v>
      </c>
      <c r="K1229" s="18">
        <v>0</v>
      </c>
      <c r="L1229" s="26">
        <f t="shared" si="61"/>
        <v>0</v>
      </c>
      <c r="M1229" s="14">
        <v>30688</v>
      </c>
      <c r="N1229" s="13" t="s">
        <v>3457</v>
      </c>
      <c r="O1229" s="13"/>
      <c r="P1229" s="13" t="s">
        <v>30</v>
      </c>
      <c r="Q1229" s="13" t="s">
        <v>2749</v>
      </c>
    </row>
    <row r="1230" spans="2:17" s="12" customFormat="1" ht="72.95" customHeight="1" outlineLevel="4" x14ac:dyDescent="0.2">
      <c r="B1230" s="13"/>
      <c r="C1230" s="13" t="s">
        <v>3458</v>
      </c>
      <c r="D1230" s="23" t="s">
        <v>3459</v>
      </c>
      <c r="E1230" s="15">
        <v>10</v>
      </c>
      <c r="F1230" s="13" t="s">
        <v>258</v>
      </c>
      <c r="G1230" s="15">
        <v>1</v>
      </c>
      <c r="H1230" s="25">
        <v>16341.5</v>
      </c>
      <c r="I1230" s="17"/>
      <c r="J1230" s="17">
        <v>0</v>
      </c>
      <c r="K1230" s="18">
        <v>0</v>
      </c>
      <c r="L1230" s="26">
        <f t="shared" si="61"/>
        <v>0</v>
      </c>
      <c r="M1230" s="14">
        <v>22057</v>
      </c>
      <c r="N1230" s="13" t="s">
        <v>3460</v>
      </c>
      <c r="O1230" s="13"/>
      <c r="P1230" s="13" t="s">
        <v>30</v>
      </c>
      <c r="Q1230" s="13" t="s">
        <v>2749</v>
      </c>
    </row>
    <row r="1231" spans="2:17" s="12" customFormat="1" ht="72.95" customHeight="1" outlineLevel="4" x14ac:dyDescent="0.2">
      <c r="B1231" s="13"/>
      <c r="C1231" s="13" t="s">
        <v>3461</v>
      </c>
      <c r="D1231" s="23" t="s">
        <v>3462</v>
      </c>
      <c r="E1231" s="16">
        <v>0</v>
      </c>
      <c r="F1231" s="13" t="s">
        <v>258</v>
      </c>
      <c r="G1231" s="15">
        <v>1</v>
      </c>
      <c r="H1231" s="25">
        <v>20604.5</v>
      </c>
      <c r="I1231" s="17"/>
      <c r="J1231" s="17">
        <v>0</v>
      </c>
      <c r="K1231" s="18">
        <v>0</v>
      </c>
      <c r="L1231" s="26">
        <f t="shared" si="61"/>
        <v>0</v>
      </c>
      <c r="M1231" s="14">
        <v>27811</v>
      </c>
      <c r="N1231" s="13" t="s">
        <v>3463</v>
      </c>
      <c r="O1231" s="13"/>
      <c r="P1231" s="13" t="s">
        <v>30</v>
      </c>
      <c r="Q1231" s="13" t="s">
        <v>2749</v>
      </c>
    </row>
    <row r="1232" spans="2:17" s="12" customFormat="1" ht="72.95" customHeight="1" outlineLevel="4" x14ac:dyDescent="0.2">
      <c r="B1232" s="13"/>
      <c r="C1232" s="13" t="s">
        <v>3464</v>
      </c>
      <c r="D1232" s="23" t="s">
        <v>3465</v>
      </c>
      <c r="E1232" s="16">
        <v>0</v>
      </c>
      <c r="F1232" s="13" t="s">
        <v>258</v>
      </c>
      <c r="G1232" s="15">
        <v>1</v>
      </c>
      <c r="H1232" s="25">
        <v>24867.5</v>
      </c>
      <c r="I1232" s="17"/>
      <c r="J1232" s="17">
        <v>0</v>
      </c>
      <c r="K1232" s="18">
        <v>0</v>
      </c>
      <c r="L1232" s="26">
        <f t="shared" si="61"/>
        <v>0</v>
      </c>
      <c r="M1232" s="14">
        <v>33565</v>
      </c>
      <c r="N1232" s="13" t="s">
        <v>3466</v>
      </c>
      <c r="O1232" s="13"/>
      <c r="P1232" s="13" t="s">
        <v>30</v>
      </c>
      <c r="Q1232" s="13" t="s">
        <v>2749</v>
      </c>
    </row>
    <row r="1233" spans="2:17" s="12" customFormat="1" ht="72.95" customHeight="1" outlineLevel="4" x14ac:dyDescent="0.2">
      <c r="B1233" s="13"/>
      <c r="C1233" s="13" t="s">
        <v>3467</v>
      </c>
      <c r="D1233" s="23" t="s">
        <v>3468</v>
      </c>
      <c r="E1233" s="16">
        <v>0</v>
      </c>
      <c r="F1233" s="13" t="s">
        <v>258</v>
      </c>
      <c r="G1233" s="15">
        <v>1</v>
      </c>
      <c r="H1233" s="25">
        <v>29130.5</v>
      </c>
      <c r="I1233" s="17"/>
      <c r="J1233" s="17">
        <v>0</v>
      </c>
      <c r="K1233" s="18">
        <v>0</v>
      </c>
      <c r="L1233" s="26">
        <f t="shared" si="61"/>
        <v>0</v>
      </c>
      <c r="M1233" s="14">
        <v>39319</v>
      </c>
      <c r="N1233" s="13" t="s">
        <v>3469</v>
      </c>
      <c r="O1233" s="13"/>
      <c r="P1233" s="13" t="s">
        <v>30</v>
      </c>
      <c r="Q1233" s="13" t="s">
        <v>2749</v>
      </c>
    </row>
    <row r="1234" spans="2:17" s="12" customFormat="1" ht="72.95" customHeight="1" outlineLevel="4" x14ac:dyDescent="0.2">
      <c r="B1234" s="13"/>
      <c r="C1234" s="13" t="s">
        <v>3470</v>
      </c>
      <c r="D1234" s="23" t="s">
        <v>3471</v>
      </c>
      <c r="E1234" s="15">
        <v>10</v>
      </c>
      <c r="F1234" s="13" t="s">
        <v>258</v>
      </c>
      <c r="G1234" s="15">
        <v>1</v>
      </c>
      <c r="H1234" s="25">
        <v>9378.6</v>
      </c>
      <c r="I1234" s="17"/>
      <c r="J1234" s="17">
        <v>0</v>
      </c>
      <c r="K1234" s="18">
        <v>0</v>
      </c>
      <c r="L1234" s="26">
        <f t="shared" si="61"/>
        <v>0</v>
      </c>
      <c r="M1234" s="14">
        <v>12659</v>
      </c>
      <c r="N1234" s="13" t="s">
        <v>3472</v>
      </c>
      <c r="O1234" s="13"/>
      <c r="P1234" s="13" t="s">
        <v>30</v>
      </c>
      <c r="Q1234" s="13" t="s">
        <v>2749</v>
      </c>
    </row>
    <row r="1235" spans="2:17" s="12" customFormat="1" ht="72.95" customHeight="1" outlineLevel="4" x14ac:dyDescent="0.2">
      <c r="B1235" s="13"/>
      <c r="C1235" s="13" t="s">
        <v>3473</v>
      </c>
      <c r="D1235" s="23" t="s">
        <v>3474</v>
      </c>
      <c r="E1235" s="16">
        <v>0</v>
      </c>
      <c r="F1235" s="13" t="s">
        <v>258</v>
      </c>
      <c r="G1235" s="15">
        <v>1</v>
      </c>
      <c r="H1235" s="25">
        <v>12149.55</v>
      </c>
      <c r="I1235" s="17"/>
      <c r="J1235" s="17">
        <v>0</v>
      </c>
      <c r="K1235" s="18">
        <v>0</v>
      </c>
      <c r="L1235" s="26">
        <f t="shared" si="61"/>
        <v>0</v>
      </c>
      <c r="M1235" s="14">
        <v>16399</v>
      </c>
      <c r="N1235" s="13" t="s">
        <v>3475</v>
      </c>
      <c r="O1235" s="13"/>
      <c r="P1235" s="13" t="s">
        <v>30</v>
      </c>
      <c r="Q1235" s="13" t="s">
        <v>2749</v>
      </c>
    </row>
    <row r="1236" spans="2:17" s="12" customFormat="1" ht="72.95" customHeight="1" outlineLevel="4" x14ac:dyDescent="0.2">
      <c r="B1236" s="13"/>
      <c r="C1236" s="13" t="s">
        <v>3476</v>
      </c>
      <c r="D1236" s="23" t="s">
        <v>3477</v>
      </c>
      <c r="E1236" s="16">
        <v>0</v>
      </c>
      <c r="F1236" s="13" t="s">
        <v>258</v>
      </c>
      <c r="G1236" s="15">
        <v>1</v>
      </c>
      <c r="H1236" s="25">
        <v>10302.25</v>
      </c>
      <c r="I1236" s="17"/>
      <c r="J1236" s="17">
        <v>0</v>
      </c>
      <c r="K1236" s="18">
        <v>0</v>
      </c>
      <c r="L1236" s="26">
        <f t="shared" si="61"/>
        <v>0</v>
      </c>
      <c r="M1236" s="14">
        <v>13906</v>
      </c>
      <c r="N1236" s="13" t="s">
        <v>3478</v>
      </c>
      <c r="O1236" s="13"/>
      <c r="P1236" s="13" t="s">
        <v>30</v>
      </c>
      <c r="Q1236" s="13" t="s">
        <v>2749</v>
      </c>
    </row>
    <row r="1237" spans="2:17" s="12" customFormat="1" ht="72.95" customHeight="1" outlineLevel="4" x14ac:dyDescent="0.2">
      <c r="B1237" s="13"/>
      <c r="C1237" s="13" t="s">
        <v>3479</v>
      </c>
      <c r="D1237" s="23" t="s">
        <v>3480</v>
      </c>
      <c r="E1237" s="16">
        <v>0</v>
      </c>
      <c r="F1237" s="13" t="s">
        <v>258</v>
      </c>
      <c r="G1237" s="15">
        <v>1</v>
      </c>
      <c r="H1237" s="25">
        <v>13428.45</v>
      </c>
      <c r="I1237" s="17"/>
      <c r="J1237" s="17">
        <v>0</v>
      </c>
      <c r="K1237" s="18">
        <v>0</v>
      </c>
      <c r="L1237" s="26">
        <f t="shared" si="61"/>
        <v>0</v>
      </c>
      <c r="M1237" s="14">
        <v>18125</v>
      </c>
      <c r="N1237" s="13" t="s">
        <v>3481</v>
      </c>
      <c r="O1237" s="13"/>
      <c r="P1237" s="13" t="s">
        <v>30</v>
      </c>
      <c r="Q1237" s="13" t="s">
        <v>2749</v>
      </c>
    </row>
    <row r="1238" spans="2:17" s="12" customFormat="1" ht="72.95" customHeight="1" outlineLevel="4" x14ac:dyDescent="0.2">
      <c r="B1238" s="13"/>
      <c r="C1238" s="13" t="s">
        <v>3482</v>
      </c>
      <c r="D1238" s="23" t="s">
        <v>3483</v>
      </c>
      <c r="E1238" s="16">
        <v>0</v>
      </c>
      <c r="F1238" s="13" t="s">
        <v>258</v>
      </c>
      <c r="G1238" s="15">
        <v>1</v>
      </c>
      <c r="H1238" s="25">
        <v>9947</v>
      </c>
      <c r="I1238" s="17"/>
      <c r="J1238" s="17">
        <v>0</v>
      </c>
      <c r="K1238" s="18">
        <v>0</v>
      </c>
      <c r="L1238" s="26">
        <f t="shared" si="61"/>
        <v>0</v>
      </c>
      <c r="M1238" s="14">
        <v>13426</v>
      </c>
      <c r="N1238" s="13" t="s">
        <v>3484</v>
      </c>
      <c r="O1238" s="13"/>
      <c r="P1238" s="13" t="s">
        <v>30</v>
      </c>
      <c r="Q1238" s="13" t="s">
        <v>2749</v>
      </c>
    </row>
    <row r="1239" spans="2:17" s="12" customFormat="1" ht="72.95" customHeight="1" outlineLevel="4" x14ac:dyDescent="0.2">
      <c r="B1239" s="13"/>
      <c r="C1239" s="13" t="s">
        <v>3485</v>
      </c>
      <c r="D1239" s="23" t="s">
        <v>3486</v>
      </c>
      <c r="E1239" s="16">
        <v>0</v>
      </c>
      <c r="F1239" s="13" t="s">
        <v>258</v>
      </c>
      <c r="G1239" s="15">
        <v>1</v>
      </c>
      <c r="H1239" s="25">
        <v>11012.75</v>
      </c>
      <c r="I1239" s="17"/>
      <c r="J1239" s="17">
        <v>0</v>
      </c>
      <c r="K1239" s="18">
        <v>0</v>
      </c>
      <c r="L1239" s="26">
        <f t="shared" si="61"/>
        <v>0</v>
      </c>
      <c r="M1239" s="14">
        <v>14865</v>
      </c>
      <c r="N1239" s="13" t="s">
        <v>3487</v>
      </c>
      <c r="O1239" s="13"/>
      <c r="P1239" s="13" t="s">
        <v>30</v>
      </c>
      <c r="Q1239" s="13" t="s">
        <v>2749</v>
      </c>
    </row>
    <row r="1240" spans="2:17" s="12" customFormat="1" ht="72.95" customHeight="1" outlineLevel="4" x14ac:dyDescent="0.2">
      <c r="B1240" s="13"/>
      <c r="C1240" s="13" t="s">
        <v>3488</v>
      </c>
      <c r="D1240" s="23" t="s">
        <v>3489</v>
      </c>
      <c r="E1240" s="16">
        <v>0</v>
      </c>
      <c r="F1240" s="13" t="s">
        <v>258</v>
      </c>
      <c r="G1240" s="15">
        <v>1</v>
      </c>
      <c r="H1240" s="25">
        <v>12789</v>
      </c>
      <c r="I1240" s="17"/>
      <c r="J1240" s="17">
        <v>0</v>
      </c>
      <c r="K1240" s="18">
        <v>0</v>
      </c>
      <c r="L1240" s="26">
        <f t="shared" si="61"/>
        <v>0</v>
      </c>
      <c r="M1240" s="14">
        <v>17262</v>
      </c>
      <c r="N1240" s="13" t="s">
        <v>3490</v>
      </c>
      <c r="O1240" s="13"/>
      <c r="P1240" s="13" t="s">
        <v>30</v>
      </c>
      <c r="Q1240" s="13" t="s">
        <v>2749</v>
      </c>
    </row>
    <row r="1241" spans="2:17" s="12" customFormat="1" ht="72.95" customHeight="1" outlineLevel="4" x14ac:dyDescent="0.2">
      <c r="B1241" s="13"/>
      <c r="C1241" s="13" t="s">
        <v>3491</v>
      </c>
      <c r="D1241" s="23" t="s">
        <v>3492</v>
      </c>
      <c r="E1241" s="16">
        <v>0</v>
      </c>
      <c r="F1241" s="13" t="s">
        <v>258</v>
      </c>
      <c r="G1241" s="15">
        <v>1</v>
      </c>
      <c r="H1241" s="25">
        <v>14565.25</v>
      </c>
      <c r="I1241" s="17"/>
      <c r="J1241" s="17">
        <v>0</v>
      </c>
      <c r="K1241" s="18">
        <v>0</v>
      </c>
      <c r="L1241" s="26">
        <f t="shared" si="61"/>
        <v>0</v>
      </c>
      <c r="M1241" s="14">
        <v>19660</v>
      </c>
      <c r="N1241" s="13" t="s">
        <v>3493</v>
      </c>
      <c r="O1241" s="13"/>
      <c r="P1241" s="13" t="s">
        <v>30</v>
      </c>
      <c r="Q1241" s="13" t="s">
        <v>2749</v>
      </c>
    </row>
    <row r="1242" spans="2:17" s="12" customFormat="1" ht="72.95" customHeight="1" outlineLevel="4" x14ac:dyDescent="0.2">
      <c r="B1242" s="13"/>
      <c r="C1242" s="13" t="s">
        <v>3494</v>
      </c>
      <c r="D1242" s="23" t="s">
        <v>3495</v>
      </c>
      <c r="E1242" s="16">
        <v>0</v>
      </c>
      <c r="F1242" s="13" t="s">
        <v>258</v>
      </c>
      <c r="G1242" s="15">
        <v>1</v>
      </c>
      <c r="H1242" s="25">
        <v>18828.25</v>
      </c>
      <c r="I1242" s="17"/>
      <c r="J1242" s="17">
        <v>0</v>
      </c>
      <c r="K1242" s="18">
        <v>0</v>
      </c>
      <c r="L1242" s="26">
        <f t="shared" si="61"/>
        <v>0</v>
      </c>
      <c r="M1242" s="14">
        <v>25414</v>
      </c>
      <c r="N1242" s="13" t="s">
        <v>3496</v>
      </c>
      <c r="O1242" s="13"/>
      <c r="P1242" s="13" t="s">
        <v>30</v>
      </c>
      <c r="Q1242" s="13" t="s">
        <v>2749</v>
      </c>
    </row>
    <row r="1243" spans="2:17" s="12" customFormat="1" ht="72.95" customHeight="1" outlineLevel="4" x14ac:dyDescent="0.2">
      <c r="B1243" s="13"/>
      <c r="C1243" s="13" t="s">
        <v>3497</v>
      </c>
      <c r="D1243" s="23" t="s">
        <v>3498</v>
      </c>
      <c r="E1243" s="16">
        <v>0</v>
      </c>
      <c r="F1243" s="13" t="s">
        <v>258</v>
      </c>
      <c r="G1243" s="15">
        <v>1</v>
      </c>
      <c r="H1243" s="25">
        <v>24157</v>
      </c>
      <c r="I1243" s="17"/>
      <c r="J1243" s="17">
        <v>0</v>
      </c>
      <c r="K1243" s="18">
        <v>0</v>
      </c>
      <c r="L1243" s="26">
        <f t="shared" si="61"/>
        <v>0</v>
      </c>
      <c r="M1243" s="14">
        <v>32606</v>
      </c>
      <c r="N1243" s="13" t="s">
        <v>3499</v>
      </c>
      <c r="O1243" s="13"/>
      <c r="P1243" s="13" t="s">
        <v>30</v>
      </c>
      <c r="Q1243" s="13" t="s">
        <v>2749</v>
      </c>
    </row>
    <row r="1244" spans="2:17" s="12" customFormat="1" ht="72.95" customHeight="1" outlineLevel="4" x14ac:dyDescent="0.2">
      <c r="B1244" s="13"/>
      <c r="C1244" s="13" t="s">
        <v>3500</v>
      </c>
      <c r="D1244" s="23" t="s">
        <v>3501</v>
      </c>
      <c r="E1244" s="15">
        <v>10</v>
      </c>
      <c r="F1244" s="13" t="s">
        <v>258</v>
      </c>
      <c r="G1244" s="15">
        <v>1</v>
      </c>
      <c r="H1244" s="25">
        <v>6465.55</v>
      </c>
      <c r="I1244" s="17"/>
      <c r="J1244" s="17">
        <v>0</v>
      </c>
      <c r="K1244" s="18">
        <v>0</v>
      </c>
      <c r="L1244" s="26">
        <f t="shared" si="61"/>
        <v>0</v>
      </c>
      <c r="M1244" s="14">
        <v>8727</v>
      </c>
      <c r="N1244" s="13" t="s">
        <v>3502</v>
      </c>
      <c r="O1244" s="13"/>
      <c r="P1244" s="13" t="s">
        <v>30</v>
      </c>
      <c r="Q1244" s="13" t="s">
        <v>2749</v>
      </c>
    </row>
    <row r="1245" spans="2:17" s="12" customFormat="1" ht="72.95" customHeight="1" outlineLevel="4" x14ac:dyDescent="0.2">
      <c r="B1245" s="13"/>
      <c r="C1245" s="13" t="s">
        <v>3503</v>
      </c>
      <c r="D1245" s="23" t="s">
        <v>3504</v>
      </c>
      <c r="E1245" s="16">
        <v>0</v>
      </c>
      <c r="F1245" s="13" t="s">
        <v>258</v>
      </c>
      <c r="G1245" s="15">
        <v>1</v>
      </c>
      <c r="H1245" s="25">
        <v>7744.4500000000007</v>
      </c>
      <c r="I1245" s="17"/>
      <c r="J1245" s="17">
        <v>0</v>
      </c>
      <c r="K1245" s="18">
        <v>0</v>
      </c>
      <c r="L1245" s="26">
        <f t="shared" si="61"/>
        <v>0</v>
      </c>
      <c r="M1245" s="14">
        <v>10453</v>
      </c>
      <c r="N1245" s="13" t="s">
        <v>3505</v>
      </c>
      <c r="O1245" s="13"/>
      <c r="P1245" s="13" t="s">
        <v>30</v>
      </c>
      <c r="Q1245" s="13" t="s">
        <v>2749</v>
      </c>
    </row>
    <row r="1246" spans="2:17" s="12" customFormat="1" ht="72.95" customHeight="1" outlineLevel="4" x14ac:dyDescent="0.2">
      <c r="B1246" s="13"/>
      <c r="C1246" s="13" t="s">
        <v>3506</v>
      </c>
      <c r="D1246" s="23" t="s">
        <v>3507</v>
      </c>
      <c r="E1246" s="16">
        <v>0</v>
      </c>
      <c r="F1246" s="13" t="s">
        <v>258</v>
      </c>
      <c r="G1246" s="15">
        <v>1</v>
      </c>
      <c r="H1246" s="25">
        <v>9165.4500000000007</v>
      </c>
      <c r="I1246" s="17"/>
      <c r="J1246" s="17">
        <v>0</v>
      </c>
      <c r="K1246" s="18">
        <v>0</v>
      </c>
      <c r="L1246" s="26">
        <f t="shared" si="61"/>
        <v>0</v>
      </c>
      <c r="M1246" s="14">
        <v>12371</v>
      </c>
      <c r="N1246" s="13" t="s">
        <v>3508</v>
      </c>
      <c r="O1246" s="13"/>
      <c r="P1246" s="13" t="s">
        <v>30</v>
      </c>
      <c r="Q1246" s="13" t="s">
        <v>2749</v>
      </c>
    </row>
    <row r="1247" spans="2:17" s="12" customFormat="1" ht="72.95" customHeight="1" outlineLevel="4" x14ac:dyDescent="0.2">
      <c r="B1247" s="13"/>
      <c r="C1247" s="13" t="s">
        <v>3509</v>
      </c>
      <c r="D1247" s="23" t="s">
        <v>3510</v>
      </c>
      <c r="E1247" s="16">
        <v>0</v>
      </c>
      <c r="F1247" s="13" t="s">
        <v>258</v>
      </c>
      <c r="G1247" s="15">
        <v>1</v>
      </c>
      <c r="H1247" s="25">
        <v>11865.35</v>
      </c>
      <c r="I1247" s="17"/>
      <c r="J1247" s="17">
        <v>0</v>
      </c>
      <c r="K1247" s="18">
        <v>0</v>
      </c>
      <c r="L1247" s="26">
        <f t="shared" si="61"/>
        <v>0</v>
      </c>
      <c r="M1247" s="14">
        <v>16015</v>
      </c>
      <c r="N1247" s="13" t="s">
        <v>3511</v>
      </c>
      <c r="O1247" s="13"/>
      <c r="P1247" s="13" t="s">
        <v>30</v>
      </c>
      <c r="Q1247" s="13" t="s">
        <v>2749</v>
      </c>
    </row>
    <row r="1248" spans="2:17" s="12" customFormat="1" ht="72.95" customHeight="1" outlineLevel="4" x14ac:dyDescent="0.2">
      <c r="B1248" s="13"/>
      <c r="C1248" s="13" t="s">
        <v>3512</v>
      </c>
      <c r="D1248" s="23" t="s">
        <v>3513</v>
      </c>
      <c r="E1248" s="16">
        <v>0</v>
      </c>
      <c r="F1248" s="13" t="s">
        <v>258</v>
      </c>
      <c r="G1248" s="15">
        <v>1</v>
      </c>
      <c r="H1248" s="25">
        <v>14565.25</v>
      </c>
      <c r="I1248" s="17"/>
      <c r="J1248" s="17">
        <v>0</v>
      </c>
      <c r="K1248" s="18">
        <v>0</v>
      </c>
      <c r="L1248" s="26">
        <f t="shared" ref="L1248:L1279" si="62">H1248*K1248</f>
        <v>0</v>
      </c>
      <c r="M1248" s="14">
        <v>19660</v>
      </c>
      <c r="N1248" s="13" t="s">
        <v>3514</v>
      </c>
      <c r="O1248" s="13"/>
      <c r="P1248" s="13" t="s">
        <v>30</v>
      </c>
      <c r="Q1248" s="13" t="s">
        <v>2749</v>
      </c>
    </row>
    <row r="1249" spans="2:17" s="12" customFormat="1" ht="72.95" customHeight="1" outlineLevel="4" x14ac:dyDescent="0.2">
      <c r="B1249" s="13"/>
      <c r="C1249" s="13" t="s">
        <v>3515</v>
      </c>
      <c r="D1249" s="23" t="s">
        <v>3516</v>
      </c>
      <c r="E1249" s="16">
        <v>0</v>
      </c>
      <c r="F1249" s="13" t="s">
        <v>258</v>
      </c>
      <c r="G1249" s="15">
        <v>1</v>
      </c>
      <c r="H1249" s="25">
        <v>7318.15</v>
      </c>
      <c r="I1249" s="17"/>
      <c r="J1249" s="17">
        <v>0</v>
      </c>
      <c r="K1249" s="18">
        <v>0</v>
      </c>
      <c r="L1249" s="26">
        <f t="shared" si="62"/>
        <v>0</v>
      </c>
      <c r="M1249" s="14">
        <v>9878</v>
      </c>
      <c r="N1249" s="13" t="s">
        <v>3517</v>
      </c>
      <c r="O1249" s="13"/>
      <c r="P1249" s="13" t="s">
        <v>30</v>
      </c>
      <c r="Q1249" s="13" t="s">
        <v>2749</v>
      </c>
    </row>
    <row r="1250" spans="2:17" s="12" customFormat="1" ht="72.95" customHeight="1" outlineLevel="4" x14ac:dyDescent="0.2">
      <c r="B1250" s="13"/>
      <c r="C1250" s="13" t="s">
        <v>3518</v>
      </c>
      <c r="D1250" s="23" t="s">
        <v>3519</v>
      </c>
      <c r="E1250" s="16">
        <v>0</v>
      </c>
      <c r="F1250" s="13" t="s">
        <v>258</v>
      </c>
      <c r="G1250" s="15">
        <v>1</v>
      </c>
      <c r="H1250" s="25">
        <v>8668.1</v>
      </c>
      <c r="I1250" s="17"/>
      <c r="J1250" s="17">
        <v>0</v>
      </c>
      <c r="K1250" s="18">
        <v>0</v>
      </c>
      <c r="L1250" s="26">
        <f t="shared" si="62"/>
        <v>0</v>
      </c>
      <c r="M1250" s="14">
        <v>11700</v>
      </c>
      <c r="N1250" s="13" t="s">
        <v>3520</v>
      </c>
      <c r="O1250" s="13"/>
      <c r="P1250" s="13" t="s">
        <v>30</v>
      </c>
      <c r="Q1250" s="13" t="s">
        <v>2749</v>
      </c>
    </row>
    <row r="1251" spans="2:17" s="12" customFormat="1" ht="72.95" customHeight="1" outlineLevel="4" x14ac:dyDescent="0.2">
      <c r="B1251" s="13"/>
      <c r="C1251" s="13" t="s">
        <v>3521</v>
      </c>
      <c r="D1251" s="23" t="s">
        <v>3522</v>
      </c>
      <c r="E1251" s="16">
        <v>0</v>
      </c>
      <c r="F1251" s="13" t="s">
        <v>258</v>
      </c>
      <c r="G1251" s="15">
        <v>1</v>
      </c>
      <c r="H1251" s="25">
        <v>10302.25</v>
      </c>
      <c r="I1251" s="17"/>
      <c r="J1251" s="17">
        <v>0</v>
      </c>
      <c r="K1251" s="18">
        <v>0</v>
      </c>
      <c r="L1251" s="26">
        <f t="shared" si="62"/>
        <v>0</v>
      </c>
      <c r="M1251" s="14">
        <v>13906</v>
      </c>
      <c r="N1251" s="13" t="s">
        <v>3523</v>
      </c>
      <c r="O1251" s="13"/>
      <c r="P1251" s="13" t="s">
        <v>30</v>
      </c>
      <c r="Q1251" s="13" t="s">
        <v>2749</v>
      </c>
    </row>
    <row r="1252" spans="2:17" s="12" customFormat="1" ht="72.95" customHeight="1" outlineLevel="4" x14ac:dyDescent="0.2">
      <c r="B1252" s="13"/>
      <c r="C1252" s="13" t="s">
        <v>3524</v>
      </c>
      <c r="D1252" s="23" t="s">
        <v>3525</v>
      </c>
      <c r="E1252" s="16">
        <v>0</v>
      </c>
      <c r="F1252" s="13" t="s">
        <v>258</v>
      </c>
      <c r="G1252" s="15">
        <v>1</v>
      </c>
      <c r="H1252" s="25">
        <v>13215.3</v>
      </c>
      <c r="I1252" s="17"/>
      <c r="J1252" s="17">
        <v>0</v>
      </c>
      <c r="K1252" s="18">
        <v>0</v>
      </c>
      <c r="L1252" s="26">
        <f t="shared" si="62"/>
        <v>0</v>
      </c>
      <c r="M1252" s="14">
        <v>17837</v>
      </c>
      <c r="N1252" s="13" t="s">
        <v>3526</v>
      </c>
      <c r="O1252" s="13"/>
      <c r="P1252" s="13" t="s">
        <v>30</v>
      </c>
      <c r="Q1252" s="13" t="s">
        <v>2749</v>
      </c>
    </row>
    <row r="1253" spans="2:17" s="12" customFormat="1" ht="72.95" customHeight="1" outlineLevel="4" x14ac:dyDescent="0.2">
      <c r="B1253" s="13"/>
      <c r="C1253" s="13" t="s">
        <v>3527</v>
      </c>
      <c r="D1253" s="23" t="s">
        <v>3528</v>
      </c>
      <c r="E1253" s="16">
        <v>0</v>
      </c>
      <c r="F1253" s="13" t="s">
        <v>258</v>
      </c>
      <c r="G1253" s="15">
        <v>1</v>
      </c>
      <c r="H1253" s="25">
        <v>16128.35</v>
      </c>
      <c r="I1253" s="17"/>
      <c r="J1253" s="17">
        <v>0</v>
      </c>
      <c r="K1253" s="18">
        <v>0</v>
      </c>
      <c r="L1253" s="26">
        <f t="shared" si="62"/>
        <v>0</v>
      </c>
      <c r="M1253" s="14">
        <v>21769</v>
      </c>
      <c r="N1253" s="13" t="s">
        <v>3529</v>
      </c>
      <c r="O1253" s="13"/>
      <c r="P1253" s="13" t="s">
        <v>30</v>
      </c>
      <c r="Q1253" s="13" t="s">
        <v>2749</v>
      </c>
    </row>
    <row r="1254" spans="2:17" s="12" customFormat="1" ht="72.95" customHeight="1" outlineLevel="4" x14ac:dyDescent="0.2">
      <c r="B1254" s="13"/>
      <c r="C1254" s="13" t="s">
        <v>3530</v>
      </c>
      <c r="D1254" s="23" t="s">
        <v>3531</v>
      </c>
      <c r="E1254" s="16">
        <v>0</v>
      </c>
      <c r="F1254" s="13" t="s">
        <v>258</v>
      </c>
      <c r="G1254" s="15">
        <v>1</v>
      </c>
      <c r="H1254" s="25">
        <v>8170.75</v>
      </c>
      <c r="I1254" s="17"/>
      <c r="J1254" s="17">
        <v>0</v>
      </c>
      <c r="K1254" s="18">
        <v>0</v>
      </c>
      <c r="L1254" s="26">
        <f t="shared" si="62"/>
        <v>0</v>
      </c>
      <c r="M1254" s="14">
        <v>11029</v>
      </c>
      <c r="N1254" s="13" t="s">
        <v>3532</v>
      </c>
      <c r="O1254" s="13"/>
      <c r="P1254" s="13" t="s">
        <v>30</v>
      </c>
      <c r="Q1254" s="13" t="s">
        <v>2749</v>
      </c>
    </row>
    <row r="1255" spans="2:17" s="12" customFormat="1" ht="72.95" customHeight="1" outlineLevel="4" x14ac:dyDescent="0.2">
      <c r="B1255" s="13"/>
      <c r="C1255" s="13" t="s">
        <v>3533</v>
      </c>
      <c r="D1255" s="23" t="s">
        <v>3534</v>
      </c>
      <c r="E1255" s="16">
        <v>0</v>
      </c>
      <c r="F1255" s="13" t="s">
        <v>258</v>
      </c>
      <c r="G1255" s="15">
        <v>1</v>
      </c>
      <c r="H1255" s="25">
        <v>10302.25</v>
      </c>
      <c r="I1255" s="17"/>
      <c r="J1255" s="17">
        <v>0</v>
      </c>
      <c r="K1255" s="18">
        <v>0</v>
      </c>
      <c r="L1255" s="26">
        <f t="shared" si="62"/>
        <v>0</v>
      </c>
      <c r="M1255" s="14">
        <v>13906</v>
      </c>
      <c r="N1255" s="13" t="s">
        <v>3535</v>
      </c>
      <c r="O1255" s="13"/>
      <c r="P1255" s="13" t="s">
        <v>30</v>
      </c>
      <c r="Q1255" s="13" t="s">
        <v>2749</v>
      </c>
    </row>
    <row r="1256" spans="2:17" s="12" customFormat="1" ht="72.95" customHeight="1" outlineLevel="4" x14ac:dyDescent="0.2">
      <c r="B1256" s="13"/>
      <c r="C1256" s="13" t="s">
        <v>3536</v>
      </c>
      <c r="D1256" s="23" t="s">
        <v>3537</v>
      </c>
      <c r="E1256" s="16">
        <v>0</v>
      </c>
      <c r="F1256" s="13" t="s">
        <v>258</v>
      </c>
      <c r="G1256" s="15">
        <v>1</v>
      </c>
      <c r="H1256" s="25">
        <v>13854.75</v>
      </c>
      <c r="I1256" s="17"/>
      <c r="J1256" s="17">
        <v>0</v>
      </c>
      <c r="K1256" s="18">
        <v>0</v>
      </c>
      <c r="L1256" s="26">
        <f t="shared" si="62"/>
        <v>0</v>
      </c>
      <c r="M1256" s="14">
        <v>18701</v>
      </c>
      <c r="N1256" s="13" t="s">
        <v>3538</v>
      </c>
      <c r="O1256" s="13"/>
      <c r="P1256" s="13" t="s">
        <v>30</v>
      </c>
      <c r="Q1256" s="13" t="s">
        <v>2749</v>
      </c>
    </row>
    <row r="1257" spans="2:17" s="12" customFormat="1" ht="72.95" customHeight="1" outlineLevel="4" x14ac:dyDescent="0.2">
      <c r="B1257" s="13"/>
      <c r="C1257" s="13" t="s">
        <v>3539</v>
      </c>
      <c r="D1257" s="23" t="s">
        <v>3540</v>
      </c>
      <c r="E1257" s="16">
        <v>0</v>
      </c>
      <c r="F1257" s="13" t="s">
        <v>258</v>
      </c>
      <c r="G1257" s="15">
        <v>1</v>
      </c>
      <c r="H1257" s="25">
        <v>16341.5</v>
      </c>
      <c r="I1257" s="17"/>
      <c r="J1257" s="17">
        <v>0</v>
      </c>
      <c r="K1257" s="18">
        <v>0</v>
      </c>
      <c r="L1257" s="26">
        <f t="shared" si="62"/>
        <v>0</v>
      </c>
      <c r="M1257" s="14">
        <v>22057</v>
      </c>
      <c r="N1257" s="13" t="s">
        <v>3541</v>
      </c>
      <c r="O1257" s="13"/>
      <c r="P1257" s="13" t="s">
        <v>30</v>
      </c>
      <c r="Q1257" s="13" t="s">
        <v>2749</v>
      </c>
    </row>
    <row r="1258" spans="2:17" s="12" customFormat="1" ht="72.95" customHeight="1" outlineLevel="4" x14ac:dyDescent="0.2">
      <c r="B1258" s="13"/>
      <c r="C1258" s="13" t="s">
        <v>3542</v>
      </c>
      <c r="D1258" s="23" t="s">
        <v>3543</v>
      </c>
      <c r="E1258" s="16">
        <v>0</v>
      </c>
      <c r="F1258" s="13" t="s">
        <v>258</v>
      </c>
      <c r="G1258" s="15">
        <v>1</v>
      </c>
      <c r="H1258" s="25">
        <v>22736</v>
      </c>
      <c r="I1258" s="17"/>
      <c r="J1258" s="17">
        <v>0</v>
      </c>
      <c r="K1258" s="18">
        <v>0</v>
      </c>
      <c r="L1258" s="26">
        <f t="shared" si="62"/>
        <v>0</v>
      </c>
      <c r="M1258" s="14">
        <v>30688</v>
      </c>
      <c r="N1258" s="13" t="s">
        <v>3544</v>
      </c>
      <c r="O1258" s="13"/>
      <c r="P1258" s="13" t="s">
        <v>30</v>
      </c>
      <c r="Q1258" s="13" t="s">
        <v>2749</v>
      </c>
    </row>
    <row r="1259" spans="2:17" s="12" customFormat="1" ht="72.95" customHeight="1" outlineLevel="4" x14ac:dyDescent="0.2">
      <c r="B1259" s="13"/>
      <c r="C1259" s="13" t="s">
        <v>3545</v>
      </c>
      <c r="D1259" s="23" t="s">
        <v>3546</v>
      </c>
      <c r="E1259" s="16">
        <v>0</v>
      </c>
      <c r="F1259" s="13" t="s">
        <v>258</v>
      </c>
      <c r="G1259" s="15">
        <v>1</v>
      </c>
      <c r="H1259" s="25">
        <v>24867.5</v>
      </c>
      <c r="I1259" s="17"/>
      <c r="J1259" s="17">
        <v>0</v>
      </c>
      <c r="K1259" s="18">
        <v>0</v>
      </c>
      <c r="L1259" s="26">
        <f t="shared" si="62"/>
        <v>0</v>
      </c>
      <c r="M1259" s="14">
        <v>33565</v>
      </c>
      <c r="N1259" s="13" t="s">
        <v>3547</v>
      </c>
      <c r="O1259" s="13"/>
      <c r="P1259" s="13" t="s">
        <v>30</v>
      </c>
      <c r="Q1259" s="13" t="s">
        <v>2749</v>
      </c>
    </row>
    <row r="1260" spans="2:17" s="12" customFormat="1" ht="72.95" customHeight="1" outlineLevel="4" x14ac:dyDescent="0.2">
      <c r="B1260" s="13"/>
      <c r="C1260" s="13" t="s">
        <v>3548</v>
      </c>
      <c r="D1260" s="23" t="s">
        <v>3549</v>
      </c>
      <c r="E1260" s="16">
        <v>0</v>
      </c>
      <c r="F1260" s="13" t="s">
        <v>258</v>
      </c>
      <c r="G1260" s="15">
        <v>1</v>
      </c>
      <c r="H1260" s="25">
        <v>28420</v>
      </c>
      <c r="I1260" s="17"/>
      <c r="J1260" s="17">
        <v>0</v>
      </c>
      <c r="K1260" s="18">
        <v>0</v>
      </c>
      <c r="L1260" s="26">
        <f t="shared" si="62"/>
        <v>0</v>
      </c>
      <c r="M1260" s="14">
        <v>38360</v>
      </c>
      <c r="N1260" s="13" t="s">
        <v>3550</v>
      </c>
      <c r="O1260" s="13"/>
      <c r="P1260" s="13" t="s">
        <v>30</v>
      </c>
      <c r="Q1260" s="13" t="s">
        <v>2749</v>
      </c>
    </row>
    <row r="1261" spans="2:17" s="12" customFormat="1" ht="72.95" customHeight="1" outlineLevel="4" x14ac:dyDescent="0.2">
      <c r="B1261" s="13"/>
      <c r="C1261" s="13" t="s">
        <v>3551</v>
      </c>
      <c r="D1261" s="23" t="s">
        <v>3552</v>
      </c>
      <c r="E1261" s="16">
        <v>0</v>
      </c>
      <c r="F1261" s="13" t="s">
        <v>258</v>
      </c>
      <c r="G1261" s="15">
        <v>1</v>
      </c>
      <c r="H1261" s="25">
        <v>8099.7000000000007</v>
      </c>
      <c r="I1261" s="17"/>
      <c r="J1261" s="17">
        <v>0</v>
      </c>
      <c r="K1261" s="18">
        <v>0</v>
      </c>
      <c r="L1261" s="26">
        <f t="shared" si="62"/>
        <v>0</v>
      </c>
      <c r="M1261" s="14">
        <v>10933</v>
      </c>
      <c r="N1261" s="13" t="s">
        <v>3553</v>
      </c>
      <c r="O1261" s="13"/>
      <c r="P1261" s="13" t="s">
        <v>30</v>
      </c>
      <c r="Q1261" s="13" t="s">
        <v>2749</v>
      </c>
    </row>
    <row r="1262" spans="2:17" s="12" customFormat="1" ht="72.95" customHeight="1" outlineLevel="4" x14ac:dyDescent="0.2">
      <c r="B1262" s="13"/>
      <c r="C1262" s="13" t="s">
        <v>3554</v>
      </c>
      <c r="D1262" s="23" t="s">
        <v>3555</v>
      </c>
      <c r="E1262" s="16">
        <v>0</v>
      </c>
      <c r="F1262" s="13" t="s">
        <v>258</v>
      </c>
      <c r="G1262" s="15">
        <v>1</v>
      </c>
      <c r="H1262" s="25">
        <v>10089.1</v>
      </c>
      <c r="I1262" s="17"/>
      <c r="J1262" s="17">
        <v>0</v>
      </c>
      <c r="K1262" s="18">
        <v>0</v>
      </c>
      <c r="L1262" s="26">
        <f t="shared" si="62"/>
        <v>0</v>
      </c>
      <c r="M1262" s="14">
        <v>13618</v>
      </c>
      <c r="N1262" s="13" t="s">
        <v>3556</v>
      </c>
      <c r="O1262" s="13"/>
      <c r="P1262" s="13" t="s">
        <v>30</v>
      </c>
      <c r="Q1262" s="13" t="s">
        <v>2749</v>
      </c>
    </row>
    <row r="1263" spans="2:17" s="12" customFormat="1" ht="72.95" customHeight="1" outlineLevel="4" x14ac:dyDescent="0.2">
      <c r="B1263" s="13"/>
      <c r="C1263" s="13" t="s">
        <v>3557</v>
      </c>
      <c r="D1263" s="23" t="s">
        <v>3558</v>
      </c>
      <c r="E1263" s="16">
        <v>0</v>
      </c>
      <c r="F1263" s="13" t="s">
        <v>258</v>
      </c>
      <c r="G1263" s="15">
        <v>1</v>
      </c>
      <c r="H1263" s="25">
        <v>12149.55</v>
      </c>
      <c r="I1263" s="17"/>
      <c r="J1263" s="17">
        <v>0</v>
      </c>
      <c r="K1263" s="18">
        <v>0</v>
      </c>
      <c r="L1263" s="26">
        <f t="shared" si="62"/>
        <v>0</v>
      </c>
      <c r="M1263" s="14">
        <v>16399</v>
      </c>
      <c r="N1263" s="13" t="s">
        <v>3559</v>
      </c>
      <c r="O1263" s="13"/>
      <c r="P1263" s="13" t="s">
        <v>30</v>
      </c>
      <c r="Q1263" s="13" t="s">
        <v>2749</v>
      </c>
    </row>
    <row r="1264" spans="2:17" s="12" customFormat="1" ht="72.95" customHeight="1" outlineLevel="4" x14ac:dyDescent="0.2">
      <c r="B1264" s="13"/>
      <c r="C1264" s="13" t="s">
        <v>3560</v>
      </c>
      <c r="D1264" s="23" t="s">
        <v>3561</v>
      </c>
      <c r="E1264" s="16">
        <v>0</v>
      </c>
      <c r="F1264" s="13" t="s">
        <v>258</v>
      </c>
      <c r="G1264" s="15">
        <v>1</v>
      </c>
      <c r="H1264" s="25">
        <v>8170.75</v>
      </c>
      <c r="I1264" s="17"/>
      <c r="J1264" s="17">
        <v>0</v>
      </c>
      <c r="K1264" s="18">
        <v>0</v>
      </c>
      <c r="L1264" s="26">
        <f t="shared" si="62"/>
        <v>0</v>
      </c>
      <c r="M1264" s="14">
        <v>11029</v>
      </c>
      <c r="N1264" s="13" t="s">
        <v>3562</v>
      </c>
      <c r="O1264" s="13"/>
      <c r="P1264" s="13" t="s">
        <v>30</v>
      </c>
      <c r="Q1264" s="13" t="s">
        <v>2749</v>
      </c>
    </row>
    <row r="1265" spans="2:17" s="12" customFormat="1" ht="72.95" customHeight="1" outlineLevel="4" x14ac:dyDescent="0.2">
      <c r="B1265" s="13"/>
      <c r="C1265" s="13" t="s">
        <v>3563</v>
      </c>
      <c r="D1265" s="23" t="s">
        <v>3564</v>
      </c>
      <c r="E1265" s="16">
        <v>0</v>
      </c>
      <c r="F1265" s="13" t="s">
        <v>258</v>
      </c>
      <c r="G1265" s="15">
        <v>1</v>
      </c>
      <c r="H1265" s="25">
        <v>10302.25</v>
      </c>
      <c r="I1265" s="17"/>
      <c r="J1265" s="17">
        <v>0</v>
      </c>
      <c r="K1265" s="18">
        <v>0</v>
      </c>
      <c r="L1265" s="26">
        <f t="shared" si="62"/>
        <v>0</v>
      </c>
      <c r="M1265" s="14">
        <v>13906</v>
      </c>
      <c r="N1265" s="13" t="s">
        <v>3565</v>
      </c>
      <c r="O1265" s="13"/>
      <c r="P1265" s="13" t="s">
        <v>30</v>
      </c>
      <c r="Q1265" s="13" t="s">
        <v>2749</v>
      </c>
    </row>
    <row r="1266" spans="2:17" s="12" customFormat="1" ht="72.95" customHeight="1" outlineLevel="4" x14ac:dyDescent="0.2">
      <c r="B1266" s="13"/>
      <c r="C1266" s="13" t="s">
        <v>3566</v>
      </c>
      <c r="D1266" s="23" t="s">
        <v>3567</v>
      </c>
      <c r="E1266" s="16">
        <v>0</v>
      </c>
      <c r="F1266" s="13" t="s">
        <v>258</v>
      </c>
      <c r="G1266" s="15">
        <v>1</v>
      </c>
      <c r="H1266" s="25">
        <v>12362.7</v>
      </c>
      <c r="I1266" s="17"/>
      <c r="J1266" s="17">
        <v>0</v>
      </c>
      <c r="K1266" s="18">
        <v>0</v>
      </c>
      <c r="L1266" s="26">
        <f t="shared" si="62"/>
        <v>0</v>
      </c>
      <c r="M1266" s="14">
        <v>16687</v>
      </c>
      <c r="N1266" s="13" t="s">
        <v>3568</v>
      </c>
      <c r="O1266" s="13"/>
      <c r="P1266" s="13" t="s">
        <v>30</v>
      </c>
      <c r="Q1266" s="13" t="s">
        <v>2749</v>
      </c>
    </row>
    <row r="1267" spans="2:17" s="12" customFormat="1" ht="72.95" customHeight="1" outlineLevel="4" x14ac:dyDescent="0.2">
      <c r="B1267" s="13"/>
      <c r="C1267" s="13" t="s">
        <v>3569</v>
      </c>
      <c r="D1267" s="23" t="s">
        <v>3570</v>
      </c>
      <c r="E1267" s="16">
        <v>0</v>
      </c>
      <c r="F1267" s="13" t="s">
        <v>258</v>
      </c>
      <c r="G1267" s="15">
        <v>1</v>
      </c>
      <c r="H1267" s="25">
        <v>14636.3</v>
      </c>
      <c r="I1267" s="17"/>
      <c r="J1267" s="17">
        <v>0</v>
      </c>
      <c r="K1267" s="18">
        <v>0</v>
      </c>
      <c r="L1267" s="26">
        <f t="shared" si="62"/>
        <v>0</v>
      </c>
      <c r="M1267" s="14">
        <v>19755</v>
      </c>
      <c r="N1267" s="13" t="s">
        <v>3571</v>
      </c>
      <c r="O1267" s="13"/>
      <c r="P1267" s="13" t="s">
        <v>30</v>
      </c>
      <c r="Q1267" s="13" t="s">
        <v>2749</v>
      </c>
    </row>
    <row r="1268" spans="2:17" s="12" customFormat="1" ht="72.95" customHeight="1" outlineLevel="4" x14ac:dyDescent="0.2">
      <c r="B1268" s="13"/>
      <c r="C1268" s="13" t="s">
        <v>3572</v>
      </c>
      <c r="D1268" s="23" t="s">
        <v>3573</v>
      </c>
      <c r="E1268" s="16">
        <v>0</v>
      </c>
      <c r="F1268" s="13" t="s">
        <v>258</v>
      </c>
      <c r="G1268" s="15">
        <v>1</v>
      </c>
      <c r="H1268" s="25">
        <v>8881.25</v>
      </c>
      <c r="I1268" s="17"/>
      <c r="J1268" s="17">
        <v>0</v>
      </c>
      <c r="K1268" s="18">
        <v>0</v>
      </c>
      <c r="L1268" s="26">
        <f t="shared" si="62"/>
        <v>0</v>
      </c>
      <c r="M1268" s="14">
        <v>11988</v>
      </c>
      <c r="N1268" s="13" t="s">
        <v>3574</v>
      </c>
      <c r="O1268" s="13"/>
      <c r="P1268" s="13" t="s">
        <v>30</v>
      </c>
      <c r="Q1268" s="13" t="s">
        <v>2749</v>
      </c>
    </row>
    <row r="1269" spans="2:17" s="12" customFormat="1" ht="72.95" customHeight="1" outlineLevel="4" x14ac:dyDescent="0.2">
      <c r="B1269" s="13"/>
      <c r="C1269" s="13" t="s">
        <v>3575</v>
      </c>
      <c r="D1269" s="23" t="s">
        <v>3576</v>
      </c>
      <c r="E1269" s="16">
        <v>0</v>
      </c>
      <c r="F1269" s="13" t="s">
        <v>258</v>
      </c>
      <c r="G1269" s="15">
        <v>1</v>
      </c>
      <c r="H1269" s="25">
        <v>10657.5</v>
      </c>
      <c r="I1269" s="17"/>
      <c r="J1269" s="17">
        <v>0</v>
      </c>
      <c r="K1269" s="18">
        <v>0</v>
      </c>
      <c r="L1269" s="26">
        <f t="shared" si="62"/>
        <v>0</v>
      </c>
      <c r="M1269" s="14">
        <v>14385</v>
      </c>
      <c r="N1269" s="13" t="s">
        <v>3577</v>
      </c>
      <c r="O1269" s="13"/>
      <c r="P1269" s="13" t="s">
        <v>30</v>
      </c>
      <c r="Q1269" s="13" t="s">
        <v>2749</v>
      </c>
    </row>
    <row r="1270" spans="2:17" s="12" customFormat="1" ht="72.95" customHeight="1" outlineLevel="4" x14ac:dyDescent="0.2">
      <c r="B1270" s="13"/>
      <c r="C1270" s="13" t="s">
        <v>3578</v>
      </c>
      <c r="D1270" s="23" t="s">
        <v>3579</v>
      </c>
      <c r="E1270" s="16">
        <v>0</v>
      </c>
      <c r="F1270" s="13" t="s">
        <v>258</v>
      </c>
      <c r="G1270" s="15">
        <v>1</v>
      </c>
      <c r="H1270" s="25">
        <v>12789</v>
      </c>
      <c r="I1270" s="17"/>
      <c r="J1270" s="17">
        <v>0</v>
      </c>
      <c r="K1270" s="18">
        <v>0</v>
      </c>
      <c r="L1270" s="26">
        <f t="shared" si="62"/>
        <v>0</v>
      </c>
      <c r="M1270" s="14">
        <v>17262</v>
      </c>
      <c r="N1270" s="13" t="s">
        <v>3580</v>
      </c>
      <c r="O1270" s="13"/>
      <c r="P1270" s="13" t="s">
        <v>30</v>
      </c>
      <c r="Q1270" s="13" t="s">
        <v>2749</v>
      </c>
    </row>
    <row r="1271" spans="2:17" s="12" customFormat="1" ht="72.95" customHeight="1" outlineLevel="4" x14ac:dyDescent="0.2">
      <c r="B1271" s="13"/>
      <c r="C1271" s="13" t="s">
        <v>3581</v>
      </c>
      <c r="D1271" s="23" t="s">
        <v>3582</v>
      </c>
      <c r="E1271" s="16">
        <v>0</v>
      </c>
      <c r="F1271" s="13" t="s">
        <v>258</v>
      </c>
      <c r="G1271" s="15">
        <v>1</v>
      </c>
      <c r="H1271" s="25">
        <v>14565.25</v>
      </c>
      <c r="I1271" s="17"/>
      <c r="J1271" s="17">
        <v>0</v>
      </c>
      <c r="K1271" s="18">
        <v>0</v>
      </c>
      <c r="L1271" s="26">
        <f t="shared" si="62"/>
        <v>0</v>
      </c>
      <c r="M1271" s="14">
        <v>19660</v>
      </c>
      <c r="N1271" s="13" t="s">
        <v>3583</v>
      </c>
      <c r="O1271" s="13"/>
      <c r="P1271" s="13" t="s">
        <v>30</v>
      </c>
      <c r="Q1271" s="13" t="s">
        <v>2749</v>
      </c>
    </row>
    <row r="1272" spans="2:17" s="12" customFormat="1" ht="72.95" customHeight="1" outlineLevel="4" x14ac:dyDescent="0.2">
      <c r="B1272" s="13"/>
      <c r="C1272" s="13" t="s">
        <v>3584</v>
      </c>
      <c r="D1272" s="23" t="s">
        <v>3585</v>
      </c>
      <c r="E1272" s="15">
        <v>10</v>
      </c>
      <c r="F1272" s="13" t="s">
        <v>258</v>
      </c>
      <c r="G1272" s="15">
        <v>1</v>
      </c>
      <c r="H1272" s="25">
        <v>14991.55</v>
      </c>
      <c r="I1272" s="17"/>
      <c r="J1272" s="17">
        <v>0</v>
      </c>
      <c r="K1272" s="18">
        <v>0</v>
      </c>
      <c r="L1272" s="26">
        <f t="shared" si="62"/>
        <v>0</v>
      </c>
      <c r="M1272" s="14">
        <v>20235</v>
      </c>
      <c r="N1272" s="13" t="s">
        <v>3586</v>
      </c>
      <c r="O1272" s="13"/>
      <c r="P1272" s="13" t="s">
        <v>30</v>
      </c>
      <c r="Q1272" s="13" t="s">
        <v>2749</v>
      </c>
    </row>
    <row r="1273" spans="2:17" s="12" customFormat="1" ht="72.95" customHeight="1" outlineLevel="4" x14ac:dyDescent="0.2">
      <c r="B1273" s="13"/>
      <c r="C1273" s="13" t="s">
        <v>3587</v>
      </c>
      <c r="D1273" s="23" t="s">
        <v>3588</v>
      </c>
      <c r="E1273" s="16">
        <v>0</v>
      </c>
      <c r="F1273" s="13" t="s">
        <v>258</v>
      </c>
      <c r="G1273" s="15">
        <v>1</v>
      </c>
      <c r="H1273" s="25">
        <v>22664.95</v>
      </c>
      <c r="I1273" s="17"/>
      <c r="J1273" s="17">
        <v>0</v>
      </c>
      <c r="K1273" s="18">
        <v>0</v>
      </c>
      <c r="L1273" s="26">
        <f t="shared" si="62"/>
        <v>0</v>
      </c>
      <c r="M1273" s="14">
        <v>30592</v>
      </c>
      <c r="N1273" s="13" t="s">
        <v>3589</v>
      </c>
      <c r="O1273" s="13"/>
      <c r="P1273" s="13" t="s">
        <v>30</v>
      </c>
      <c r="Q1273" s="13" t="s">
        <v>2749</v>
      </c>
    </row>
    <row r="1274" spans="2:17" s="12" customFormat="1" ht="72.95" customHeight="1" outlineLevel="4" x14ac:dyDescent="0.2">
      <c r="B1274" s="13"/>
      <c r="C1274" s="13" t="s">
        <v>3590</v>
      </c>
      <c r="D1274" s="23" t="s">
        <v>3591</v>
      </c>
      <c r="E1274" s="16">
        <v>0</v>
      </c>
      <c r="F1274" s="13" t="s">
        <v>258</v>
      </c>
      <c r="G1274" s="15">
        <v>1</v>
      </c>
      <c r="H1274" s="25">
        <v>31475.15</v>
      </c>
      <c r="I1274" s="17"/>
      <c r="J1274" s="17">
        <v>0</v>
      </c>
      <c r="K1274" s="18">
        <v>0</v>
      </c>
      <c r="L1274" s="26">
        <f t="shared" si="62"/>
        <v>0</v>
      </c>
      <c r="M1274" s="14">
        <v>42484</v>
      </c>
      <c r="N1274" s="13" t="s">
        <v>3592</v>
      </c>
      <c r="O1274" s="13"/>
      <c r="P1274" s="13" t="s">
        <v>30</v>
      </c>
      <c r="Q1274" s="13" t="s">
        <v>2749</v>
      </c>
    </row>
    <row r="1275" spans="2:17" s="12" customFormat="1" ht="72.95" customHeight="1" outlineLevel="4" x14ac:dyDescent="0.2">
      <c r="B1275" s="13"/>
      <c r="C1275" s="13" t="s">
        <v>3593</v>
      </c>
      <c r="D1275" s="23" t="s">
        <v>3594</v>
      </c>
      <c r="E1275" s="16">
        <v>0</v>
      </c>
      <c r="F1275" s="13" t="s">
        <v>258</v>
      </c>
      <c r="G1275" s="15">
        <v>1</v>
      </c>
      <c r="H1275" s="25">
        <v>17762.5</v>
      </c>
      <c r="I1275" s="17"/>
      <c r="J1275" s="17">
        <v>0</v>
      </c>
      <c r="K1275" s="18">
        <v>0</v>
      </c>
      <c r="L1275" s="26">
        <f t="shared" si="62"/>
        <v>0</v>
      </c>
      <c r="M1275" s="14">
        <v>23975</v>
      </c>
      <c r="N1275" s="13" t="s">
        <v>3595</v>
      </c>
      <c r="O1275" s="13"/>
      <c r="P1275" s="13" t="s">
        <v>30</v>
      </c>
      <c r="Q1275" s="13" t="s">
        <v>2749</v>
      </c>
    </row>
    <row r="1276" spans="2:17" s="12" customFormat="1" ht="72.95" customHeight="1" outlineLevel="4" x14ac:dyDescent="0.2">
      <c r="B1276" s="13"/>
      <c r="C1276" s="13" t="s">
        <v>3596</v>
      </c>
      <c r="D1276" s="23" t="s">
        <v>3597</v>
      </c>
      <c r="E1276" s="16">
        <v>0</v>
      </c>
      <c r="F1276" s="13" t="s">
        <v>258</v>
      </c>
      <c r="G1276" s="15">
        <v>1</v>
      </c>
      <c r="H1276" s="25">
        <v>26643.75</v>
      </c>
      <c r="I1276" s="17"/>
      <c r="J1276" s="17">
        <v>0</v>
      </c>
      <c r="K1276" s="18">
        <v>0</v>
      </c>
      <c r="L1276" s="26">
        <f t="shared" si="62"/>
        <v>0</v>
      </c>
      <c r="M1276" s="14">
        <v>35963</v>
      </c>
      <c r="N1276" s="13" t="s">
        <v>3598</v>
      </c>
      <c r="O1276" s="13"/>
      <c r="P1276" s="13" t="s">
        <v>30</v>
      </c>
      <c r="Q1276" s="13" t="s">
        <v>2749</v>
      </c>
    </row>
    <row r="1277" spans="2:17" s="12" customFormat="1" ht="72.95" customHeight="1" outlineLevel="4" x14ac:dyDescent="0.2">
      <c r="B1277" s="13"/>
      <c r="C1277" s="13" t="s">
        <v>3599</v>
      </c>
      <c r="D1277" s="23" t="s">
        <v>3600</v>
      </c>
      <c r="E1277" s="16">
        <v>0</v>
      </c>
      <c r="F1277" s="13" t="s">
        <v>258</v>
      </c>
      <c r="G1277" s="15">
        <v>1</v>
      </c>
      <c r="H1277" s="25">
        <v>39432.75</v>
      </c>
      <c r="I1277" s="17"/>
      <c r="J1277" s="17">
        <v>0</v>
      </c>
      <c r="K1277" s="18">
        <v>0</v>
      </c>
      <c r="L1277" s="26">
        <f t="shared" si="62"/>
        <v>0</v>
      </c>
      <c r="M1277" s="14">
        <v>53225</v>
      </c>
      <c r="N1277" s="13" t="s">
        <v>3601</v>
      </c>
      <c r="O1277" s="13"/>
      <c r="P1277" s="13" t="s">
        <v>30</v>
      </c>
      <c r="Q1277" s="13" t="s">
        <v>2749</v>
      </c>
    </row>
    <row r="1278" spans="2:17" s="12" customFormat="1" ht="72.95" customHeight="1" outlineLevel="4" x14ac:dyDescent="0.2">
      <c r="B1278" s="13"/>
      <c r="C1278" s="13" t="s">
        <v>3602</v>
      </c>
      <c r="D1278" s="23" t="s">
        <v>3603</v>
      </c>
      <c r="E1278" s="16">
        <v>0</v>
      </c>
      <c r="F1278" s="13" t="s">
        <v>258</v>
      </c>
      <c r="G1278" s="15">
        <v>1</v>
      </c>
      <c r="H1278" s="25">
        <v>52932.25</v>
      </c>
      <c r="I1278" s="17"/>
      <c r="J1278" s="17">
        <v>0</v>
      </c>
      <c r="K1278" s="18">
        <v>0</v>
      </c>
      <c r="L1278" s="26">
        <f t="shared" si="62"/>
        <v>0</v>
      </c>
      <c r="M1278" s="14">
        <v>71446</v>
      </c>
      <c r="N1278" s="13" t="s">
        <v>3604</v>
      </c>
      <c r="O1278" s="13"/>
      <c r="P1278" s="13" t="s">
        <v>30</v>
      </c>
      <c r="Q1278" s="13" t="s">
        <v>2749</v>
      </c>
    </row>
    <row r="1279" spans="2:17" s="12" customFormat="1" ht="72.95" customHeight="1" outlineLevel="4" x14ac:dyDescent="0.2">
      <c r="B1279" s="13"/>
      <c r="C1279" s="13" t="s">
        <v>3605</v>
      </c>
      <c r="D1279" s="23" t="s">
        <v>3606</v>
      </c>
      <c r="E1279" s="15">
        <v>10</v>
      </c>
      <c r="F1279" s="13" t="s">
        <v>258</v>
      </c>
      <c r="G1279" s="15">
        <v>1</v>
      </c>
      <c r="H1279" s="25">
        <v>18828.25</v>
      </c>
      <c r="I1279" s="17"/>
      <c r="J1279" s="17">
        <v>0</v>
      </c>
      <c r="K1279" s="18">
        <v>0</v>
      </c>
      <c r="L1279" s="26">
        <f t="shared" si="62"/>
        <v>0</v>
      </c>
      <c r="M1279" s="14">
        <v>25414</v>
      </c>
      <c r="N1279" s="13" t="s">
        <v>3607</v>
      </c>
      <c r="O1279" s="13"/>
      <c r="P1279" s="13" t="s">
        <v>30</v>
      </c>
      <c r="Q1279" s="13" t="s">
        <v>2749</v>
      </c>
    </row>
    <row r="1280" spans="2:17" s="12" customFormat="1" ht="72.95" customHeight="1" outlineLevel="4" x14ac:dyDescent="0.2">
      <c r="B1280" s="13"/>
      <c r="C1280" s="13" t="s">
        <v>3608</v>
      </c>
      <c r="D1280" s="23" t="s">
        <v>3609</v>
      </c>
      <c r="E1280" s="16">
        <v>0</v>
      </c>
      <c r="F1280" s="13" t="s">
        <v>258</v>
      </c>
      <c r="G1280" s="15">
        <v>1</v>
      </c>
      <c r="H1280" s="25">
        <v>31972.5</v>
      </c>
      <c r="I1280" s="17"/>
      <c r="J1280" s="17">
        <v>0</v>
      </c>
      <c r="K1280" s="18">
        <v>0</v>
      </c>
      <c r="L1280" s="26">
        <f t="shared" ref="L1280:L1290" si="63">H1280*K1280</f>
        <v>0</v>
      </c>
      <c r="M1280" s="14">
        <v>43155</v>
      </c>
      <c r="N1280" s="13" t="s">
        <v>3610</v>
      </c>
      <c r="O1280" s="13"/>
      <c r="P1280" s="13" t="s">
        <v>30</v>
      </c>
      <c r="Q1280" s="13" t="s">
        <v>2749</v>
      </c>
    </row>
    <row r="1281" spans="2:17" s="12" customFormat="1" ht="72.95" customHeight="1" outlineLevel="4" x14ac:dyDescent="0.2">
      <c r="B1281" s="13"/>
      <c r="C1281" s="13" t="s">
        <v>3611</v>
      </c>
      <c r="D1281" s="23" t="s">
        <v>3612</v>
      </c>
      <c r="E1281" s="16">
        <v>0</v>
      </c>
      <c r="F1281" s="13" t="s">
        <v>258</v>
      </c>
      <c r="G1281" s="15">
        <v>1</v>
      </c>
      <c r="H1281" s="25">
        <v>38722.25</v>
      </c>
      <c r="I1281" s="17"/>
      <c r="J1281" s="17">
        <v>0</v>
      </c>
      <c r="K1281" s="18">
        <v>0</v>
      </c>
      <c r="L1281" s="26">
        <f t="shared" si="63"/>
        <v>0</v>
      </c>
      <c r="M1281" s="14">
        <v>52266</v>
      </c>
      <c r="N1281" s="13" t="s">
        <v>3613</v>
      </c>
      <c r="O1281" s="13"/>
      <c r="P1281" s="13" t="s">
        <v>30</v>
      </c>
      <c r="Q1281" s="13" t="s">
        <v>2749</v>
      </c>
    </row>
    <row r="1282" spans="2:17" s="12" customFormat="1" ht="72.95" customHeight="1" outlineLevel="4" x14ac:dyDescent="0.2">
      <c r="B1282" s="13"/>
      <c r="C1282" s="13" t="s">
        <v>3614</v>
      </c>
      <c r="D1282" s="23" t="s">
        <v>3615</v>
      </c>
      <c r="E1282" s="16">
        <v>0</v>
      </c>
      <c r="F1282" s="13" t="s">
        <v>258</v>
      </c>
      <c r="G1282" s="15">
        <v>1</v>
      </c>
      <c r="H1282" s="25">
        <v>53998</v>
      </c>
      <c r="I1282" s="17"/>
      <c r="J1282" s="17">
        <v>0</v>
      </c>
      <c r="K1282" s="18">
        <v>0</v>
      </c>
      <c r="L1282" s="26">
        <f t="shared" si="63"/>
        <v>0</v>
      </c>
      <c r="M1282" s="14">
        <v>72884</v>
      </c>
      <c r="N1282" s="13" t="s">
        <v>3616</v>
      </c>
      <c r="O1282" s="13"/>
      <c r="P1282" s="13" t="s">
        <v>30</v>
      </c>
      <c r="Q1282" s="13" t="s">
        <v>2749</v>
      </c>
    </row>
    <row r="1283" spans="2:17" s="12" customFormat="1" ht="72.95" customHeight="1" outlineLevel="4" x14ac:dyDescent="0.2">
      <c r="B1283" s="13"/>
      <c r="C1283" s="13" t="s">
        <v>3617</v>
      </c>
      <c r="D1283" s="23" t="s">
        <v>3618</v>
      </c>
      <c r="E1283" s="16">
        <v>0</v>
      </c>
      <c r="F1283" s="13" t="s">
        <v>258</v>
      </c>
      <c r="G1283" s="15">
        <v>1</v>
      </c>
      <c r="H1283" s="25">
        <v>2344.65</v>
      </c>
      <c r="I1283" s="17"/>
      <c r="J1283" s="17">
        <v>0</v>
      </c>
      <c r="K1283" s="18">
        <v>0</v>
      </c>
      <c r="L1283" s="26">
        <f t="shared" si="63"/>
        <v>0</v>
      </c>
      <c r="M1283" s="14">
        <v>3165</v>
      </c>
      <c r="N1283" s="13" t="s">
        <v>3619</v>
      </c>
      <c r="O1283" s="13"/>
      <c r="P1283" s="13" t="s">
        <v>30</v>
      </c>
      <c r="Q1283" s="13" t="s">
        <v>2749</v>
      </c>
    </row>
    <row r="1284" spans="2:17" s="12" customFormat="1" ht="72.95" customHeight="1" outlineLevel="4" x14ac:dyDescent="0.2">
      <c r="B1284" s="13"/>
      <c r="C1284" s="13" t="s">
        <v>3620</v>
      </c>
      <c r="D1284" s="23" t="s">
        <v>3621</v>
      </c>
      <c r="E1284" s="15">
        <v>10</v>
      </c>
      <c r="F1284" s="13" t="s">
        <v>258</v>
      </c>
      <c r="G1284" s="15">
        <v>1</v>
      </c>
      <c r="H1284" s="25">
        <v>2770.95</v>
      </c>
      <c r="I1284" s="17"/>
      <c r="J1284" s="17">
        <v>0</v>
      </c>
      <c r="K1284" s="18">
        <v>0</v>
      </c>
      <c r="L1284" s="26">
        <f t="shared" si="63"/>
        <v>0</v>
      </c>
      <c r="M1284" s="14">
        <v>3740</v>
      </c>
      <c r="N1284" s="13" t="s">
        <v>3622</v>
      </c>
      <c r="O1284" s="13"/>
      <c r="P1284" s="13" t="s">
        <v>30</v>
      </c>
      <c r="Q1284" s="13" t="s">
        <v>2749</v>
      </c>
    </row>
    <row r="1285" spans="2:17" s="12" customFormat="1" ht="72.95" customHeight="1" outlineLevel="4" x14ac:dyDescent="0.2">
      <c r="B1285" s="13"/>
      <c r="C1285" s="13" t="s">
        <v>3623</v>
      </c>
      <c r="D1285" s="23" t="s">
        <v>3624</v>
      </c>
      <c r="E1285" s="16">
        <v>0</v>
      </c>
      <c r="F1285" s="13" t="s">
        <v>258</v>
      </c>
      <c r="G1285" s="15">
        <v>1</v>
      </c>
      <c r="H1285" s="25">
        <v>3055.15</v>
      </c>
      <c r="I1285" s="17"/>
      <c r="J1285" s="17">
        <v>0</v>
      </c>
      <c r="K1285" s="18">
        <v>0</v>
      </c>
      <c r="L1285" s="26">
        <f t="shared" si="63"/>
        <v>0</v>
      </c>
      <c r="M1285" s="14">
        <v>4124</v>
      </c>
      <c r="N1285" s="13" t="s">
        <v>3625</v>
      </c>
      <c r="O1285" s="13"/>
      <c r="P1285" s="13" t="s">
        <v>30</v>
      </c>
      <c r="Q1285" s="13" t="s">
        <v>2749</v>
      </c>
    </row>
    <row r="1286" spans="2:17" s="12" customFormat="1" ht="72.95" customHeight="1" outlineLevel="4" x14ac:dyDescent="0.2">
      <c r="B1286" s="13"/>
      <c r="C1286" s="13" t="s">
        <v>3626</v>
      </c>
      <c r="D1286" s="23" t="s">
        <v>3627</v>
      </c>
      <c r="E1286" s="16">
        <v>0</v>
      </c>
      <c r="F1286" s="13" t="s">
        <v>258</v>
      </c>
      <c r="G1286" s="15">
        <v>1</v>
      </c>
      <c r="H1286" s="25">
        <v>3765.65</v>
      </c>
      <c r="I1286" s="17"/>
      <c r="J1286" s="17">
        <v>0</v>
      </c>
      <c r="K1286" s="18">
        <v>0</v>
      </c>
      <c r="L1286" s="26">
        <f t="shared" si="63"/>
        <v>0</v>
      </c>
      <c r="M1286" s="14">
        <v>5083</v>
      </c>
      <c r="N1286" s="13" t="s">
        <v>3628</v>
      </c>
      <c r="O1286" s="13"/>
      <c r="P1286" s="13" t="s">
        <v>30</v>
      </c>
      <c r="Q1286" s="13" t="s">
        <v>2749</v>
      </c>
    </row>
    <row r="1287" spans="2:17" s="12" customFormat="1" ht="72.95" customHeight="1" outlineLevel="4" x14ac:dyDescent="0.2">
      <c r="B1287" s="13"/>
      <c r="C1287" s="13" t="s">
        <v>3629</v>
      </c>
      <c r="D1287" s="23" t="s">
        <v>3630</v>
      </c>
      <c r="E1287" s="16">
        <v>0</v>
      </c>
      <c r="F1287" s="13" t="s">
        <v>258</v>
      </c>
      <c r="G1287" s="15">
        <v>1</v>
      </c>
      <c r="H1287" s="25">
        <v>4618.25</v>
      </c>
      <c r="I1287" s="17"/>
      <c r="J1287" s="17">
        <v>0</v>
      </c>
      <c r="K1287" s="18">
        <v>0</v>
      </c>
      <c r="L1287" s="26">
        <f t="shared" si="63"/>
        <v>0</v>
      </c>
      <c r="M1287" s="14">
        <v>6234</v>
      </c>
      <c r="N1287" s="13" t="s">
        <v>3631</v>
      </c>
      <c r="O1287" s="13"/>
      <c r="P1287" s="13" t="s">
        <v>30</v>
      </c>
      <c r="Q1287" s="13" t="s">
        <v>2749</v>
      </c>
    </row>
    <row r="1288" spans="2:17" s="12" customFormat="1" ht="72.95" customHeight="1" outlineLevel="4" x14ac:dyDescent="0.2">
      <c r="B1288" s="13"/>
      <c r="C1288" s="13" t="s">
        <v>3632</v>
      </c>
      <c r="D1288" s="23" t="s">
        <v>3633</v>
      </c>
      <c r="E1288" s="16">
        <v>0</v>
      </c>
      <c r="F1288" s="13" t="s">
        <v>258</v>
      </c>
      <c r="G1288" s="15">
        <v>1</v>
      </c>
      <c r="H1288" s="25">
        <v>6110.3</v>
      </c>
      <c r="I1288" s="17"/>
      <c r="J1288" s="17">
        <v>0</v>
      </c>
      <c r="K1288" s="18">
        <v>0</v>
      </c>
      <c r="L1288" s="26">
        <f t="shared" si="63"/>
        <v>0</v>
      </c>
      <c r="M1288" s="14">
        <v>8247</v>
      </c>
      <c r="N1288" s="13" t="s">
        <v>3634</v>
      </c>
      <c r="O1288" s="13"/>
      <c r="P1288" s="13" t="s">
        <v>30</v>
      </c>
      <c r="Q1288" s="13" t="s">
        <v>2749</v>
      </c>
    </row>
    <row r="1289" spans="2:17" s="12" customFormat="1" ht="72.95" customHeight="1" outlineLevel="4" x14ac:dyDescent="0.2">
      <c r="B1289" s="13"/>
      <c r="C1289" s="13" t="s">
        <v>3635</v>
      </c>
      <c r="D1289" s="23" t="s">
        <v>3636</v>
      </c>
      <c r="E1289" s="16">
        <v>0</v>
      </c>
      <c r="F1289" s="13" t="s">
        <v>258</v>
      </c>
      <c r="G1289" s="15">
        <v>1</v>
      </c>
      <c r="H1289" s="25">
        <v>7673.4</v>
      </c>
      <c r="I1289" s="17"/>
      <c r="J1289" s="17">
        <v>0</v>
      </c>
      <c r="K1289" s="18">
        <v>0</v>
      </c>
      <c r="L1289" s="26">
        <f t="shared" si="63"/>
        <v>0</v>
      </c>
      <c r="M1289" s="14">
        <v>10357</v>
      </c>
      <c r="N1289" s="13" t="s">
        <v>3637</v>
      </c>
      <c r="O1289" s="13"/>
      <c r="P1289" s="13" t="s">
        <v>30</v>
      </c>
      <c r="Q1289" s="13" t="s">
        <v>2749</v>
      </c>
    </row>
    <row r="1290" spans="2:17" s="12" customFormat="1" ht="72.95" customHeight="1" outlineLevel="4" x14ac:dyDescent="0.2">
      <c r="B1290" s="13"/>
      <c r="C1290" s="13" t="s">
        <v>3638</v>
      </c>
      <c r="D1290" s="23" t="s">
        <v>3639</v>
      </c>
      <c r="E1290" s="16">
        <v>0</v>
      </c>
      <c r="F1290" s="13" t="s">
        <v>258</v>
      </c>
      <c r="G1290" s="15">
        <v>1</v>
      </c>
      <c r="H1290" s="25">
        <v>9662.7999999999993</v>
      </c>
      <c r="I1290" s="17"/>
      <c r="J1290" s="17">
        <v>0</v>
      </c>
      <c r="K1290" s="18">
        <v>0</v>
      </c>
      <c r="L1290" s="26">
        <f t="shared" si="63"/>
        <v>0</v>
      </c>
      <c r="M1290" s="14">
        <v>13042</v>
      </c>
      <c r="N1290" s="13" t="s">
        <v>3640</v>
      </c>
      <c r="O1290" s="13"/>
      <c r="P1290" s="13" t="s">
        <v>30</v>
      </c>
      <c r="Q1290" s="13" t="s">
        <v>2749</v>
      </c>
    </row>
    <row r="1291" spans="2:17" s="1" customFormat="1" ht="33" customHeight="1" outlineLevel="2" x14ac:dyDescent="0.2">
      <c r="B1291" s="61" t="s">
        <v>3641</v>
      </c>
      <c r="C1291" s="61"/>
      <c r="D1291" s="61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</row>
    <row r="1292" spans="2:17" s="1" customFormat="1" ht="33" customHeight="1" outlineLevel="3" x14ac:dyDescent="0.2">
      <c r="B1292" s="55" t="s">
        <v>3642</v>
      </c>
      <c r="C1292" s="55"/>
      <c r="D1292" s="55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</row>
    <row r="1293" spans="2:17" s="12" customFormat="1" ht="72.95" customHeight="1" outlineLevel="4" x14ac:dyDescent="0.2">
      <c r="B1293" s="13"/>
      <c r="C1293" s="13" t="s">
        <v>3643</v>
      </c>
      <c r="D1293" s="23" t="s">
        <v>3644</v>
      </c>
      <c r="E1293" s="15">
        <v>40</v>
      </c>
      <c r="F1293" s="13" t="s">
        <v>258</v>
      </c>
      <c r="G1293" s="15">
        <v>1</v>
      </c>
      <c r="H1293" s="25">
        <v>264.91499999999996</v>
      </c>
      <c r="I1293" s="17"/>
      <c r="J1293" s="17">
        <v>0</v>
      </c>
      <c r="K1293" s="18">
        <v>0</v>
      </c>
      <c r="L1293" s="26">
        <f t="shared" ref="L1293:L1307" si="64">H1293*K1293</f>
        <v>0</v>
      </c>
      <c r="M1293" s="15">
        <v>358</v>
      </c>
      <c r="N1293" s="13" t="s">
        <v>3645</v>
      </c>
      <c r="O1293" s="13" t="s">
        <v>42</v>
      </c>
      <c r="P1293" s="13" t="s">
        <v>30</v>
      </c>
      <c r="Q1293" s="13" t="s">
        <v>2749</v>
      </c>
    </row>
    <row r="1294" spans="2:17" s="12" customFormat="1" ht="72.95" customHeight="1" outlineLevel="4" x14ac:dyDescent="0.2">
      <c r="B1294" s="13"/>
      <c r="C1294" s="13" t="s">
        <v>3646</v>
      </c>
      <c r="D1294" s="23" t="s">
        <v>3647</v>
      </c>
      <c r="E1294" s="16">
        <v>0</v>
      </c>
      <c r="F1294" s="13" t="s">
        <v>258</v>
      </c>
      <c r="G1294" s="15">
        <v>1</v>
      </c>
      <c r="H1294" s="25">
        <v>264.91499999999996</v>
      </c>
      <c r="I1294" s="17"/>
      <c r="J1294" s="17">
        <v>0</v>
      </c>
      <c r="K1294" s="18">
        <v>0</v>
      </c>
      <c r="L1294" s="26">
        <f t="shared" si="64"/>
        <v>0</v>
      </c>
      <c r="M1294" s="15">
        <v>358</v>
      </c>
      <c r="N1294" s="13" t="s">
        <v>3648</v>
      </c>
      <c r="O1294" s="13" t="s">
        <v>42</v>
      </c>
      <c r="P1294" s="13" t="s">
        <v>30</v>
      </c>
      <c r="Q1294" s="13" t="s">
        <v>2749</v>
      </c>
    </row>
    <row r="1295" spans="2:17" s="12" customFormat="1" ht="72.95" customHeight="1" outlineLevel="4" x14ac:dyDescent="0.2">
      <c r="B1295" s="13"/>
      <c r="C1295" s="13" t="s">
        <v>3649</v>
      </c>
      <c r="D1295" s="23" t="s">
        <v>3650</v>
      </c>
      <c r="E1295" s="16">
        <v>0</v>
      </c>
      <c r="F1295" s="13" t="s">
        <v>258</v>
      </c>
      <c r="G1295" s="15">
        <v>1</v>
      </c>
      <c r="H1295" s="25">
        <v>274.05</v>
      </c>
      <c r="I1295" s="17"/>
      <c r="J1295" s="17">
        <v>0</v>
      </c>
      <c r="K1295" s="18">
        <v>0</v>
      </c>
      <c r="L1295" s="26">
        <f t="shared" si="64"/>
        <v>0</v>
      </c>
      <c r="M1295" s="15">
        <v>370</v>
      </c>
      <c r="N1295" s="13" t="s">
        <v>3651</v>
      </c>
      <c r="O1295" s="13" t="s">
        <v>42</v>
      </c>
      <c r="P1295" s="13" t="s">
        <v>30</v>
      </c>
      <c r="Q1295" s="13" t="s">
        <v>2749</v>
      </c>
    </row>
    <row r="1296" spans="2:17" s="12" customFormat="1" ht="72.95" customHeight="1" outlineLevel="4" x14ac:dyDescent="0.2">
      <c r="B1296" s="13"/>
      <c r="C1296" s="13" t="s">
        <v>3652</v>
      </c>
      <c r="D1296" s="23" t="s">
        <v>3653</v>
      </c>
      <c r="E1296" s="16">
        <v>0</v>
      </c>
      <c r="F1296" s="13" t="s">
        <v>258</v>
      </c>
      <c r="G1296" s="15">
        <v>1</v>
      </c>
      <c r="H1296" s="25">
        <v>274.05</v>
      </c>
      <c r="I1296" s="17"/>
      <c r="J1296" s="17">
        <v>0</v>
      </c>
      <c r="K1296" s="18">
        <v>0</v>
      </c>
      <c r="L1296" s="26">
        <f t="shared" si="64"/>
        <v>0</v>
      </c>
      <c r="M1296" s="15">
        <v>370</v>
      </c>
      <c r="N1296" s="13" t="s">
        <v>3654</v>
      </c>
      <c r="O1296" s="13" t="s">
        <v>42</v>
      </c>
      <c r="P1296" s="13" t="s">
        <v>30</v>
      </c>
      <c r="Q1296" s="13" t="s">
        <v>2749</v>
      </c>
    </row>
    <row r="1297" spans="2:17" s="12" customFormat="1" ht="72.95" customHeight="1" outlineLevel="4" x14ac:dyDescent="0.2">
      <c r="B1297" s="13"/>
      <c r="C1297" s="13" t="s">
        <v>3655</v>
      </c>
      <c r="D1297" s="23" t="s">
        <v>3656</v>
      </c>
      <c r="E1297" s="15">
        <v>281</v>
      </c>
      <c r="F1297" s="13" t="s">
        <v>258</v>
      </c>
      <c r="G1297" s="15">
        <v>1</v>
      </c>
      <c r="H1297" s="25">
        <v>381.64</v>
      </c>
      <c r="I1297" s="17"/>
      <c r="J1297" s="17">
        <v>0</v>
      </c>
      <c r="K1297" s="18">
        <v>0</v>
      </c>
      <c r="L1297" s="26">
        <f t="shared" si="64"/>
        <v>0</v>
      </c>
      <c r="M1297" s="15">
        <v>515</v>
      </c>
      <c r="N1297" s="13" t="s">
        <v>3657</v>
      </c>
      <c r="O1297" s="13" t="s">
        <v>38</v>
      </c>
      <c r="P1297" s="13" t="s">
        <v>30</v>
      </c>
      <c r="Q1297" s="13" t="s">
        <v>2749</v>
      </c>
    </row>
    <row r="1298" spans="2:17" s="12" customFormat="1" ht="72.95" customHeight="1" outlineLevel="4" x14ac:dyDescent="0.2">
      <c r="B1298" s="13"/>
      <c r="C1298" s="13" t="s">
        <v>3658</v>
      </c>
      <c r="D1298" s="23" t="s">
        <v>3659</v>
      </c>
      <c r="E1298" s="15">
        <v>153</v>
      </c>
      <c r="F1298" s="13" t="s">
        <v>258</v>
      </c>
      <c r="G1298" s="15">
        <v>1</v>
      </c>
      <c r="H1298" s="25">
        <v>381.64</v>
      </c>
      <c r="I1298" s="17"/>
      <c r="J1298" s="17">
        <v>0</v>
      </c>
      <c r="K1298" s="18">
        <v>0</v>
      </c>
      <c r="L1298" s="26">
        <f t="shared" si="64"/>
        <v>0</v>
      </c>
      <c r="M1298" s="15">
        <v>515</v>
      </c>
      <c r="N1298" s="13" t="s">
        <v>3660</v>
      </c>
      <c r="O1298" s="13" t="s">
        <v>38</v>
      </c>
      <c r="P1298" s="13" t="s">
        <v>30</v>
      </c>
      <c r="Q1298" s="13" t="s">
        <v>2749</v>
      </c>
    </row>
    <row r="1299" spans="2:17" s="12" customFormat="1" ht="72.95" customHeight="1" outlineLevel="4" x14ac:dyDescent="0.2">
      <c r="B1299" s="13"/>
      <c r="C1299" s="13" t="s">
        <v>3661</v>
      </c>
      <c r="D1299" s="23" t="s">
        <v>3662</v>
      </c>
      <c r="E1299" s="15">
        <v>479</v>
      </c>
      <c r="F1299" s="13" t="s">
        <v>258</v>
      </c>
      <c r="G1299" s="15">
        <v>1</v>
      </c>
      <c r="H1299" s="25">
        <v>385.7</v>
      </c>
      <c r="I1299" s="17"/>
      <c r="J1299" s="17">
        <v>0</v>
      </c>
      <c r="K1299" s="18">
        <v>0</v>
      </c>
      <c r="L1299" s="26">
        <f t="shared" si="64"/>
        <v>0</v>
      </c>
      <c r="M1299" s="15">
        <v>521</v>
      </c>
      <c r="N1299" s="13" t="s">
        <v>3663</v>
      </c>
      <c r="O1299" s="13" t="s">
        <v>38</v>
      </c>
      <c r="P1299" s="13" t="s">
        <v>30</v>
      </c>
      <c r="Q1299" s="13" t="s">
        <v>2749</v>
      </c>
    </row>
    <row r="1300" spans="2:17" s="12" customFormat="1" ht="72.95" customHeight="1" outlineLevel="4" x14ac:dyDescent="0.2">
      <c r="B1300" s="13"/>
      <c r="C1300" s="13" t="s">
        <v>3664</v>
      </c>
      <c r="D1300" s="23" t="s">
        <v>3665</v>
      </c>
      <c r="E1300" s="15">
        <v>411</v>
      </c>
      <c r="F1300" s="13" t="s">
        <v>258</v>
      </c>
      <c r="G1300" s="15">
        <v>1</v>
      </c>
      <c r="H1300" s="25">
        <v>385.7</v>
      </c>
      <c r="I1300" s="17"/>
      <c r="J1300" s="17">
        <v>0</v>
      </c>
      <c r="K1300" s="18">
        <v>0</v>
      </c>
      <c r="L1300" s="26">
        <f t="shared" si="64"/>
        <v>0</v>
      </c>
      <c r="M1300" s="15">
        <v>521</v>
      </c>
      <c r="N1300" s="13" t="s">
        <v>3666</v>
      </c>
      <c r="O1300" s="13" t="s">
        <v>38</v>
      </c>
      <c r="P1300" s="13" t="s">
        <v>30</v>
      </c>
      <c r="Q1300" s="13" t="s">
        <v>2749</v>
      </c>
    </row>
    <row r="1301" spans="2:17" s="12" customFormat="1" ht="72.95" customHeight="1" outlineLevel="4" x14ac:dyDescent="0.2">
      <c r="B1301" s="13"/>
      <c r="C1301" s="13" t="s">
        <v>3667</v>
      </c>
      <c r="D1301" s="23" t="s">
        <v>3668</v>
      </c>
      <c r="E1301" s="14">
        <v>1238</v>
      </c>
      <c r="F1301" s="13" t="s">
        <v>258</v>
      </c>
      <c r="G1301" s="15">
        <v>1</v>
      </c>
      <c r="H1301" s="25">
        <v>274.05</v>
      </c>
      <c r="I1301" s="17"/>
      <c r="J1301" s="17">
        <v>0</v>
      </c>
      <c r="K1301" s="18">
        <v>0</v>
      </c>
      <c r="L1301" s="26">
        <f t="shared" si="64"/>
        <v>0</v>
      </c>
      <c r="M1301" s="15">
        <v>370</v>
      </c>
      <c r="N1301" s="13" t="s">
        <v>3669</v>
      </c>
      <c r="O1301" s="13" t="s">
        <v>38</v>
      </c>
      <c r="P1301" s="13" t="s">
        <v>30</v>
      </c>
      <c r="Q1301" s="13" t="s">
        <v>2749</v>
      </c>
    </row>
    <row r="1302" spans="2:17" s="12" customFormat="1" ht="72.95" customHeight="1" outlineLevel="4" x14ac:dyDescent="0.2">
      <c r="B1302" s="13"/>
      <c r="C1302" s="13" t="s">
        <v>3670</v>
      </c>
      <c r="D1302" s="23" t="s">
        <v>3671</v>
      </c>
      <c r="E1302" s="14">
        <v>1238</v>
      </c>
      <c r="F1302" s="13" t="s">
        <v>258</v>
      </c>
      <c r="G1302" s="15">
        <v>1</v>
      </c>
      <c r="H1302" s="25">
        <v>274.05</v>
      </c>
      <c r="I1302" s="17"/>
      <c r="J1302" s="17">
        <v>0</v>
      </c>
      <c r="K1302" s="18">
        <v>0</v>
      </c>
      <c r="L1302" s="26">
        <f t="shared" si="64"/>
        <v>0</v>
      </c>
      <c r="M1302" s="15">
        <v>370</v>
      </c>
      <c r="N1302" s="13" t="s">
        <v>3672</v>
      </c>
      <c r="O1302" s="13" t="s">
        <v>38</v>
      </c>
      <c r="P1302" s="13" t="s">
        <v>30</v>
      </c>
      <c r="Q1302" s="13" t="s">
        <v>2749</v>
      </c>
    </row>
    <row r="1303" spans="2:17" s="12" customFormat="1" ht="72.95" customHeight="1" outlineLevel="4" x14ac:dyDescent="0.2">
      <c r="B1303" s="13"/>
      <c r="C1303" s="13" t="s">
        <v>3673</v>
      </c>
      <c r="D1303" s="23" t="s">
        <v>3674</v>
      </c>
      <c r="E1303" s="15">
        <v>944</v>
      </c>
      <c r="F1303" s="13" t="s">
        <v>258</v>
      </c>
      <c r="G1303" s="15">
        <v>1</v>
      </c>
      <c r="H1303" s="25">
        <v>251.72000000000003</v>
      </c>
      <c r="I1303" s="17"/>
      <c r="J1303" s="17">
        <v>0</v>
      </c>
      <c r="K1303" s="18">
        <v>0</v>
      </c>
      <c r="L1303" s="26">
        <f t="shared" si="64"/>
        <v>0</v>
      </c>
      <c r="M1303" s="15">
        <v>339</v>
      </c>
      <c r="N1303" s="13" t="s">
        <v>3675</v>
      </c>
      <c r="O1303" s="13" t="s">
        <v>38</v>
      </c>
      <c r="P1303" s="13" t="s">
        <v>30</v>
      </c>
      <c r="Q1303" s="13" t="s">
        <v>2749</v>
      </c>
    </row>
    <row r="1304" spans="2:17" s="12" customFormat="1" ht="72.95" customHeight="1" outlineLevel="4" x14ac:dyDescent="0.2">
      <c r="B1304" s="13"/>
      <c r="C1304" s="13" t="s">
        <v>3676</v>
      </c>
      <c r="D1304" s="23" t="s">
        <v>3677</v>
      </c>
      <c r="E1304" s="14">
        <v>1264</v>
      </c>
      <c r="F1304" s="13" t="s">
        <v>258</v>
      </c>
      <c r="G1304" s="15">
        <v>1</v>
      </c>
      <c r="H1304" s="25">
        <v>251.72000000000003</v>
      </c>
      <c r="I1304" s="17"/>
      <c r="J1304" s="17">
        <v>0</v>
      </c>
      <c r="K1304" s="18">
        <v>0</v>
      </c>
      <c r="L1304" s="26">
        <f t="shared" si="64"/>
        <v>0</v>
      </c>
      <c r="M1304" s="15">
        <v>339</v>
      </c>
      <c r="N1304" s="13" t="s">
        <v>3678</v>
      </c>
      <c r="O1304" s="13" t="s">
        <v>38</v>
      </c>
      <c r="P1304" s="13" t="s">
        <v>30</v>
      </c>
      <c r="Q1304" s="13" t="s">
        <v>2749</v>
      </c>
    </row>
    <row r="1305" spans="2:17" s="12" customFormat="1" ht="72.95" customHeight="1" outlineLevel="4" x14ac:dyDescent="0.2">
      <c r="B1305" s="13"/>
      <c r="C1305" s="13" t="s">
        <v>3679</v>
      </c>
      <c r="D1305" s="23" t="s">
        <v>3680</v>
      </c>
      <c r="E1305" s="15">
        <v>606</v>
      </c>
      <c r="F1305" s="13" t="s">
        <v>258</v>
      </c>
      <c r="G1305" s="15">
        <v>1</v>
      </c>
      <c r="H1305" s="25">
        <v>264.91499999999996</v>
      </c>
      <c r="I1305" s="17"/>
      <c r="J1305" s="17">
        <v>0</v>
      </c>
      <c r="K1305" s="18">
        <v>0</v>
      </c>
      <c r="L1305" s="26">
        <f t="shared" si="64"/>
        <v>0</v>
      </c>
      <c r="M1305" s="15">
        <v>358</v>
      </c>
      <c r="N1305" s="13" t="s">
        <v>3681</v>
      </c>
      <c r="O1305" s="13" t="s">
        <v>38</v>
      </c>
      <c r="P1305" s="13" t="s">
        <v>30</v>
      </c>
      <c r="Q1305" s="13" t="s">
        <v>2749</v>
      </c>
    </row>
    <row r="1306" spans="2:17" s="12" customFormat="1" ht="72.95" customHeight="1" outlineLevel="4" x14ac:dyDescent="0.2">
      <c r="B1306" s="13"/>
      <c r="C1306" s="13" t="s">
        <v>3682</v>
      </c>
      <c r="D1306" s="23" t="s">
        <v>3683</v>
      </c>
      <c r="E1306" s="15">
        <v>627</v>
      </c>
      <c r="F1306" s="13" t="s">
        <v>258</v>
      </c>
      <c r="G1306" s="15">
        <v>1</v>
      </c>
      <c r="H1306" s="25">
        <v>264.91499999999996</v>
      </c>
      <c r="I1306" s="17"/>
      <c r="J1306" s="17">
        <v>0</v>
      </c>
      <c r="K1306" s="18">
        <v>0</v>
      </c>
      <c r="L1306" s="26">
        <f t="shared" si="64"/>
        <v>0</v>
      </c>
      <c r="M1306" s="15">
        <v>358</v>
      </c>
      <c r="N1306" s="13" t="s">
        <v>3684</v>
      </c>
      <c r="O1306" s="13" t="s">
        <v>38</v>
      </c>
      <c r="P1306" s="13" t="s">
        <v>30</v>
      </c>
      <c r="Q1306" s="13" t="s">
        <v>2749</v>
      </c>
    </row>
    <row r="1307" spans="2:17" s="12" customFormat="1" ht="72.95" customHeight="1" outlineLevel="4" x14ac:dyDescent="0.2">
      <c r="B1307" s="13"/>
      <c r="C1307" s="13" t="s">
        <v>3685</v>
      </c>
      <c r="D1307" s="23" t="s">
        <v>3686</v>
      </c>
      <c r="E1307" s="15">
        <v>134</v>
      </c>
      <c r="F1307" s="13" t="s">
        <v>258</v>
      </c>
      <c r="G1307" s="15">
        <v>1</v>
      </c>
      <c r="H1307" s="25">
        <v>107.59</v>
      </c>
      <c r="I1307" s="17"/>
      <c r="J1307" s="17">
        <v>0</v>
      </c>
      <c r="K1307" s="18">
        <v>0</v>
      </c>
      <c r="L1307" s="26">
        <f t="shared" si="64"/>
        <v>0</v>
      </c>
      <c r="M1307" s="15">
        <v>161</v>
      </c>
      <c r="N1307" s="13" t="s">
        <v>3687</v>
      </c>
      <c r="O1307" s="13" t="s">
        <v>38</v>
      </c>
      <c r="P1307" s="13" t="s">
        <v>30</v>
      </c>
      <c r="Q1307" s="13" t="s">
        <v>3688</v>
      </c>
    </row>
    <row r="1308" spans="2:17" s="1" customFormat="1" ht="33" customHeight="1" outlineLevel="3" x14ac:dyDescent="0.2">
      <c r="B1308" s="61" t="s">
        <v>3689</v>
      </c>
      <c r="C1308" s="61"/>
      <c r="D1308" s="61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</row>
    <row r="1309" spans="2:17" s="1" customFormat="1" ht="33" customHeight="1" outlineLevel="4" x14ac:dyDescent="0.2">
      <c r="B1309" s="55" t="s">
        <v>3690</v>
      </c>
      <c r="C1309" s="55"/>
      <c r="D1309" s="55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</row>
    <row r="1310" spans="2:17" s="12" customFormat="1" ht="72.95" customHeight="1" outlineLevel="5" x14ac:dyDescent="0.2">
      <c r="B1310" s="13"/>
      <c r="C1310" s="13" t="s">
        <v>3691</v>
      </c>
      <c r="D1310" s="23" t="s">
        <v>3692</v>
      </c>
      <c r="E1310" s="14">
        <v>1648</v>
      </c>
      <c r="F1310" s="13" t="s">
        <v>258</v>
      </c>
      <c r="G1310" s="15">
        <v>1</v>
      </c>
      <c r="H1310" s="25">
        <v>354.23500000000001</v>
      </c>
      <c r="I1310" s="17"/>
      <c r="J1310" s="17">
        <v>0</v>
      </c>
      <c r="K1310" s="18">
        <v>0</v>
      </c>
      <c r="L1310" s="26">
        <f t="shared" ref="L1310:L1317" si="65">H1310*K1310</f>
        <v>0</v>
      </c>
      <c r="M1310" s="15">
        <v>479</v>
      </c>
      <c r="N1310" s="13" t="s">
        <v>3693</v>
      </c>
      <c r="O1310" s="13" t="s">
        <v>38</v>
      </c>
      <c r="P1310" s="13" t="s">
        <v>30</v>
      </c>
      <c r="Q1310" s="13" t="s">
        <v>2749</v>
      </c>
    </row>
    <row r="1311" spans="2:17" s="12" customFormat="1" ht="72.95" customHeight="1" outlineLevel="5" x14ac:dyDescent="0.2">
      <c r="B1311" s="13"/>
      <c r="C1311" s="13" t="s">
        <v>3694</v>
      </c>
      <c r="D1311" s="23" t="s">
        <v>3695</v>
      </c>
      <c r="E1311" s="14">
        <v>1517</v>
      </c>
      <c r="F1311" s="13" t="s">
        <v>258</v>
      </c>
      <c r="G1311" s="15">
        <v>1</v>
      </c>
      <c r="H1311" s="25">
        <v>354.23500000000001</v>
      </c>
      <c r="I1311" s="17"/>
      <c r="J1311" s="17">
        <v>0</v>
      </c>
      <c r="K1311" s="18">
        <v>0</v>
      </c>
      <c r="L1311" s="26">
        <f t="shared" si="65"/>
        <v>0</v>
      </c>
      <c r="M1311" s="15">
        <v>479</v>
      </c>
      <c r="N1311" s="13" t="s">
        <v>3696</v>
      </c>
      <c r="O1311" s="13" t="s">
        <v>38</v>
      </c>
      <c r="P1311" s="13" t="s">
        <v>30</v>
      </c>
      <c r="Q1311" s="13" t="s">
        <v>2749</v>
      </c>
    </row>
    <row r="1312" spans="2:17" s="12" customFormat="1" ht="72.95" customHeight="1" outlineLevel="5" x14ac:dyDescent="0.2">
      <c r="B1312" s="13"/>
      <c r="C1312" s="13" t="s">
        <v>3697</v>
      </c>
      <c r="D1312" s="23" t="s">
        <v>3698</v>
      </c>
      <c r="E1312" s="15">
        <v>605</v>
      </c>
      <c r="F1312" s="13" t="s">
        <v>258</v>
      </c>
      <c r="G1312" s="15">
        <v>1</v>
      </c>
      <c r="H1312" s="25">
        <v>426.3</v>
      </c>
      <c r="I1312" s="17"/>
      <c r="J1312" s="17">
        <v>0</v>
      </c>
      <c r="K1312" s="18">
        <v>0</v>
      </c>
      <c r="L1312" s="26">
        <f t="shared" si="65"/>
        <v>0</v>
      </c>
      <c r="M1312" s="15">
        <v>576</v>
      </c>
      <c r="N1312" s="13" t="s">
        <v>3699</v>
      </c>
      <c r="O1312" s="13" t="s">
        <v>38</v>
      </c>
      <c r="P1312" s="13" t="s">
        <v>30</v>
      </c>
      <c r="Q1312" s="13" t="s">
        <v>2749</v>
      </c>
    </row>
    <row r="1313" spans="2:17" s="12" customFormat="1" ht="72.95" customHeight="1" outlineLevel="5" x14ac:dyDescent="0.2">
      <c r="B1313" s="13"/>
      <c r="C1313" s="13" t="s">
        <v>3700</v>
      </c>
      <c r="D1313" s="23" t="s">
        <v>3701</v>
      </c>
      <c r="E1313" s="15">
        <v>633</v>
      </c>
      <c r="F1313" s="13" t="s">
        <v>258</v>
      </c>
      <c r="G1313" s="15">
        <v>1</v>
      </c>
      <c r="H1313" s="25">
        <v>426.3</v>
      </c>
      <c r="I1313" s="17"/>
      <c r="J1313" s="17">
        <v>0</v>
      </c>
      <c r="K1313" s="18">
        <v>0</v>
      </c>
      <c r="L1313" s="26">
        <f t="shared" si="65"/>
        <v>0</v>
      </c>
      <c r="M1313" s="15">
        <v>576</v>
      </c>
      <c r="N1313" s="13" t="s">
        <v>3702</v>
      </c>
      <c r="O1313" s="13" t="s">
        <v>38</v>
      </c>
      <c r="P1313" s="13" t="s">
        <v>30</v>
      </c>
      <c r="Q1313" s="13" t="s">
        <v>2749</v>
      </c>
    </row>
    <row r="1314" spans="2:17" s="12" customFormat="1" ht="72.95" customHeight="1" outlineLevel="5" x14ac:dyDescent="0.2">
      <c r="B1314" s="13"/>
      <c r="C1314" s="13" t="s">
        <v>3703</v>
      </c>
      <c r="D1314" s="23" t="s">
        <v>3704</v>
      </c>
      <c r="E1314" s="15">
        <v>433</v>
      </c>
      <c r="F1314" s="13" t="s">
        <v>258</v>
      </c>
      <c r="G1314" s="15">
        <v>1</v>
      </c>
      <c r="H1314" s="25">
        <v>280.14</v>
      </c>
      <c r="I1314" s="17"/>
      <c r="J1314" s="17">
        <v>0</v>
      </c>
      <c r="K1314" s="18">
        <v>0</v>
      </c>
      <c r="L1314" s="26">
        <f t="shared" si="65"/>
        <v>0</v>
      </c>
      <c r="M1314" s="15">
        <v>378</v>
      </c>
      <c r="N1314" s="13" t="s">
        <v>3705</v>
      </c>
      <c r="O1314" s="13" t="s">
        <v>38</v>
      </c>
      <c r="P1314" s="13" t="s">
        <v>30</v>
      </c>
      <c r="Q1314" s="13" t="s">
        <v>2749</v>
      </c>
    </row>
    <row r="1315" spans="2:17" s="12" customFormat="1" ht="72.95" customHeight="1" outlineLevel="5" x14ac:dyDescent="0.2">
      <c r="B1315" s="13"/>
      <c r="C1315" s="13" t="s">
        <v>3706</v>
      </c>
      <c r="D1315" s="23" t="s">
        <v>3707</v>
      </c>
      <c r="E1315" s="15">
        <v>414</v>
      </c>
      <c r="F1315" s="13" t="s">
        <v>258</v>
      </c>
      <c r="G1315" s="15">
        <v>1</v>
      </c>
      <c r="H1315" s="25">
        <v>280.14</v>
      </c>
      <c r="I1315" s="17"/>
      <c r="J1315" s="17">
        <v>0</v>
      </c>
      <c r="K1315" s="18">
        <v>0</v>
      </c>
      <c r="L1315" s="26">
        <f t="shared" si="65"/>
        <v>0</v>
      </c>
      <c r="M1315" s="15">
        <v>378</v>
      </c>
      <c r="N1315" s="13" t="s">
        <v>3708</v>
      </c>
      <c r="O1315" s="13" t="s">
        <v>38</v>
      </c>
      <c r="P1315" s="13" t="s">
        <v>30</v>
      </c>
      <c r="Q1315" s="13" t="s">
        <v>2749</v>
      </c>
    </row>
    <row r="1316" spans="2:17" s="12" customFormat="1" ht="72.95" customHeight="1" outlineLevel="5" x14ac:dyDescent="0.2">
      <c r="B1316" s="13"/>
      <c r="C1316" s="13" t="s">
        <v>3709</v>
      </c>
      <c r="D1316" s="23" t="s">
        <v>3710</v>
      </c>
      <c r="E1316" s="14">
        <v>1484</v>
      </c>
      <c r="F1316" s="13" t="s">
        <v>258</v>
      </c>
      <c r="G1316" s="15">
        <v>1</v>
      </c>
      <c r="H1316" s="25">
        <v>242.58500000000004</v>
      </c>
      <c r="I1316" s="17"/>
      <c r="J1316" s="17">
        <v>0</v>
      </c>
      <c r="K1316" s="18">
        <v>0</v>
      </c>
      <c r="L1316" s="26">
        <f t="shared" si="65"/>
        <v>0</v>
      </c>
      <c r="M1316" s="15">
        <v>327</v>
      </c>
      <c r="N1316" s="13" t="s">
        <v>3711</v>
      </c>
      <c r="O1316" s="13" t="s">
        <v>38</v>
      </c>
      <c r="P1316" s="13" t="s">
        <v>30</v>
      </c>
      <c r="Q1316" s="13" t="s">
        <v>2749</v>
      </c>
    </row>
    <row r="1317" spans="2:17" s="12" customFormat="1" ht="72.95" customHeight="1" outlineLevel="5" x14ac:dyDescent="0.2">
      <c r="B1317" s="13"/>
      <c r="C1317" s="13" t="s">
        <v>3712</v>
      </c>
      <c r="D1317" s="23" t="s">
        <v>3713</v>
      </c>
      <c r="E1317" s="14">
        <v>1624</v>
      </c>
      <c r="F1317" s="13" t="s">
        <v>258</v>
      </c>
      <c r="G1317" s="15">
        <v>1</v>
      </c>
      <c r="H1317" s="25">
        <v>242.58500000000004</v>
      </c>
      <c r="I1317" s="17"/>
      <c r="J1317" s="17">
        <v>0</v>
      </c>
      <c r="K1317" s="18">
        <v>0</v>
      </c>
      <c r="L1317" s="26">
        <f t="shared" si="65"/>
        <v>0</v>
      </c>
      <c r="M1317" s="15">
        <v>327</v>
      </c>
      <c r="N1317" s="13" t="s">
        <v>3714</v>
      </c>
      <c r="O1317" s="13"/>
      <c r="P1317" s="13" t="s">
        <v>30</v>
      </c>
      <c r="Q1317" s="13" t="s">
        <v>2749</v>
      </c>
    </row>
    <row r="1318" spans="2:17" s="1" customFormat="1" ht="33" customHeight="1" outlineLevel="4" x14ac:dyDescent="0.2">
      <c r="B1318" s="61" t="s">
        <v>3715</v>
      </c>
      <c r="C1318" s="61"/>
      <c r="D1318" s="61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</row>
    <row r="1319" spans="2:17" s="12" customFormat="1" ht="72.95" customHeight="1" outlineLevel="5" x14ac:dyDescent="0.2">
      <c r="B1319" s="13"/>
      <c r="C1319" s="13" t="s">
        <v>3716</v>
      </c>
      <c r="D1319" s="23" t="s">
        <v>3717</v>
      </c>
      <c r="E1319" s="15">
        <v>145</v>
      </c>
      <c r="F1319" s="13" t="s">
        <v>258</v>
      </c>
      <c r="G1319" s="15">
        <v>1</v>
      </c>
      <c r="H1319" s="25">
        <v>628.28500000000008</v>
      </c>
      <c r="I1319" s="17"/>
      <c r="J1319" s="17">
        <v>0</v>
      </c>
      <c r="K1319" s="18">
        <v>0</v>
      </c>
      <c r="L1319" s="26">
        <f>H1319*K1319</f>
        <v>0</v>
      </c>
      <c r="M1319" s="15">
        <v>848</v>
      </c>
      <c r="N1319" s="13" t="s">
        <v>3718</v>
      </c>
      <c r="O1319" s="13" t="s">
        <v>38</v>
      </c>
      <c r="P1319" s="13" t="s">
        <v>30</v>
      </c>
      <c r="Q1319" s="13" t="s">
        <v>2749</v>
      </c>
    </row>
    <row r="1320" spans="2:17" s="12" customFormat="1" ht="72.95" customHeight="1" outlineLevel="5" x14ac:dyDescent="0.2">
      <c r="B1320" s="13"/>
      <c r="C1320" s="13" t="s">
        <v>3719</v>
      </c>
      <c r="D1320" s="23" t="s">
        <v>3720</v>
      </c>
      <c r="E1320" s="15">
        <v>209</v>
      </c>
      <c r="F1320" s="13" t="s">
        <v>258</v>
      </c>
      <c r="G1320" s="15">
        <v>1</v>
      </c>
      <c r="H1320" s="25">
        <v>628.28500000000008</v>
      </c>
      <c r="I1320" s="17"/>
      <c r="J1320" s="17">
        <v>0</v>
      </c>
      <c r="K1320" s="18">
        <v>0</v>
      </c>
      <c r="L1320" s="26">
        <f>H1320*K1320</f>
        <v>0</v>
      </c>
      <c r="M1320" s="15">
        <v>848</v>
      </c>
      <c r="N1320" s="13" t="s">
        <v>3721</v>
      </c>
      <c r="O1320" s="13" t="s">
        <v>38</v>
      </c>
      <c r="P1320" s="13" t="s">
        <v>30</v>
      </c>
      <c r="Q1320" s="13" t="s">
        <v>2749</v>
      </c>
    </row>
    <row r="1321" spans="2:17" s="12" customFormat="1" ht="72.95" customHeight="1" outlineLevel="5" x14ac:dyDescent="0.2">
      <c r="B1321" s="13"/>
      <c r="C1321" s="13" t="s">
        <v>3722</v>
      </c>
      <c r="D1321" s="23" t="s">
        <v>3723</v>
      </c>
      <c r="E1321" s="15">
        <v>90</v>
      </c>
      <c r="F1321" s="13" t="s">
        <v>258</v>
      </c>
      <c r="G1321" s="15">
        <v>1</v>
      </c>
      <c r="H1321" s="25">
        <v>574.49</v>
      </c>
      <c r="I1321" s="17"/>
      <c r="J1321" s="17">
        <v>0</v>
      </c>
      <c r="K1321" s="18">
        <v>0</v>
      </c>
      <c r="L1321" s="26">
        <f>H1321*K1321</f>
        <v>0</v>
      </c>
      <c r="M1321" s="15">
        <v>776</v>
      </c>
      <c r="N1321" s="13" t="s">
        <v>3724</v>
      </c>
      <c r="O1321" s="13" t="s">
        <v>38</v>
      </c>
      <c r="P1321" s="13" t="s">
        <v>30</v>
      </c>
      <c r="Q1321" s="13" t="s">
        <v>2749</v>
      </c>
    </row>
    <row r="1322" spans="2:17" s="12" customFormat="1" ht="72.95" customHeight="1" outlineLevel="5" x14ac:dyDescent="0.2">
      <c r="B1322" s="13"/>
      <c r="C1322" s="13" t="s">
        <v>3725</v>
      </c>
      <c r="D1322" s="23" t="s">
        <v>3726</v>
      </c>
      <c r="E1322" s="15">
        <v>213</v>
      </c>
      <c r="F1322" s="13" t="s">
        <v>258</v>
      </c>
      <c r="G1322" s="15">
        <v>1</v>
      </c>
      <c r="H1322" s="25">
        <v>574.49</v>
      </c>
      <c r="I1322" s="17"/>
      <c r="J1322" s="17">
        <v>0</v>
      </c>
      <c r="K1322" s="18">
        <v>0</v>
      </c>
      <c r="L1322" s="26">
        <f>H1322*K1322</f>
        <v>0</v>
      </c>
      <c r="M1322" s="15">
        <v>776</v>
      </c>
      <c r="N1322" s="13" t="s">
        <v>3727</v>
      </c>
      <c r="O1322" s="13" t="s">
        <v>38</v>
      </c>
      <c r="P1322" s="13" t="s">
        <v>30</v>
      </c>
      <c r="Q1322" s="13" t="s">
        <v>2749</v>
      </c>
    </row>
    <row r="1323" spans="2:17" s="1" customFormat="1" ht="33" customHeight="1" outlineLevel="3" x14ac:dyDescent="0.2">
      <c r="B1323" s="61" t="s">
        <v>3728</v>
      </c>
      <c r="C1323" s="61"/>
      <c r="D1323" s="61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</row>
    <row r="1324" spans="2:17" s="1" customFormat="1" ht="33" customHeight="1" outlineLevel="4" x14ac:dyDescent="0.2">
      <c r="B1324" s="55" t="s">
        <v>3729</v>
      </c>
      <c r="C1324" s="55"/>
      <c r="D1324" s="55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</row>
    <row r="1325" spans="2:17" s="12" customFormat="1" ht="72.95" customHeight="1" outlineLevel="5" x14ac:dyDescent="0.2">
      <c r="B1325" s="13"/>
      <c r="C1325" s="13" t="s">
        <v>3730</v>
      </c>
      <c r="D1325" s="23" t="s">
        <v>3731</v>
      </c>
      <c r="E1325" s="14">
        <v>3292</v>
      </c>
      <c r="F1325" s="13" t="s">
        <v>258</v>
      </c>
      <c r="G1325" s="15">
        <v>1</v>
      </c>
      <c r="H1325" s="25">
        <v>1550.9199999999998</v>
      </c>
      <c r="I1325" s="19"/>
      <c r="J1325" s="17">
        <v>0</v>
      </c>
      <c r="K1325" s="18">
        <v>0</v>
      </c>
      <c r="L1325" s="26">
        <f>I1325*K1325</f>
        <v>0</v>
      </c>
      <c r="M1325" s="14">
        <v>1299</v>
      </c>
      <c r="N1325" s="13" t="s">
        <v>3732</v>
      </c>
      <c r="O1325" s="13" t="s">
        <v>42</v>
      </c>
      <c r="P1325" s="13" t="s">
        <v>30</v>
      </c>
      <c r="Q1325" s="13" t="s">
        <v>3733</v>
      </c>
    </row>
    <row r="1326" spans="2:17" s="12" customFormat="1" ht="72.95" customHeight="1" outlineLevel="5" x14ac:dyDescent="0.2">
      <c r="B1326" s="13"/>
      <c r="C1326" s="13" t="s">
        <v>3734</v>
      </c>
      <c r="D1326" s="23" t="s">
        <v>3735</v>
      </c>
      <c r="E1326" s="14">
        <v>6201</v>
      </c>
      <c r="F1326" s="13" t="s">
        <v>258</v>
      </c>
      <c r="G1326" s="15">
        <v>1</v>
      </c>
      <c r="H1326" s="25">
        <v>1550.9199999999998</v>
      </c>
      <c r="I1326" s="19"/>
      <c r="J1326" s="17">
        <v>0</v>
      </c>
      <c r="K1326" s="18">
        <v>0</v>
      </c>
      <c r="L1326" s="26">
        <f>I1326*K1326</f>
        <v>0</v>
      </c>
      <c r="M1326" s="14">
        <v>1299</v>
      </c>
      <c r="N1326" s="13" t="s">
        <v>3736</v>
      </c>
      <c r="O1326" s="13" t="s">
        <v>42</v>
      </c>
      <c r="P1326" s="13" t="s">
        <v>30</v>
      </c>
      <c r="Q1326" s="13" t="s">
        <v>3733</v>
      </c>
    </row>
    <row r="1327" spans="2:17" s="1" customFormat="1" ht="33" customHeight="1" outlineLevel="4" x14ac:dyDescent="0.2">
      <c r="B1327" s="61" t="s">
        <v>3737</v>
      </c>
      <c r="C1327" s="61"/>
      <c r="D1327" s="61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</row>
    <row r="1328" spans="2:17" s="12" customFormat="1" ht="72.95" customHeight="1" outlineLevel="5" x14ac:dyDescent="0.2">
      <c r="B1328" s="13"/>
      <c r="C1328" s="13" t="s">
        <v>3738</v>
      </c>
      <c r="D1328" s="23" t="s">
        <v>3739</v>
      </c>
      <c r="E1328" s="14">
        <v>1704</v>
      </c>
      <c r="F1328" s="13" t="s">
        <v>258</v>
      </c>
      <c r="G1328" s="15">
        <v>1</v>
      </c>
      <c r="H1328" s="25">
        <v>228.375</v>
      </c>
      <c r="I1328" s="17"/>
      <c r="J1328" s="17">
        <v>0</v>
      </c>
      <c r="K1328" s="18">
        <v>0</v>
      </c>
      <c r="L1328" s="26">
        <f t="shared" ref="L1328:L1360" si="66">H1328*K1328</f>
        <v>0</v>
      </c>
      <c r="M1328" s="15">
        <v>308</v>
      </c>
      <c r="N1328" s="13" t="s">
        <v>3740</v>
      </c>
      <c r="O1328" s="13" t="s">
        <v>42</v>
      </c>
      <c r="P1328" s="13" t="s">
        <v>30</v>
      </c>
      <c r="Q1328" s="13" t="s">
        <v>3741</v>
      </c>
    </row>
    <row r="1329" spans="2:17" s="12" customFormat="1" ht="72.95" customHeight="1" outlineLevel="5" x14ac:dyDescent="0.2">
      <c r="B1329" s="13"/>
      <c r="C1329" s="13" t="s">
        <v>3742</v>
      </c>
      <c r="D1329" s="23" t="s">
        <v>3743</v>
      </c>
      <c r="E1329" s="14">
        <v>3046</v>
      </c>
      <c r="F1329" s="13" t="s">
        <v>258</v>
      </c>
      <c r="G1329" s="15">
        <v>1</v>
      </c>
      <c r="H1329" s="25">
        <v>228.375</v>
      </c>
      <c r="I1329" s="17"/>
      <c r="J1329" s="17">
        <v>0</v>
      </c>
      <c r="K1329" s="18">
        <v>0</v>
      </c>
      <c r="L1329" s="26">
        <f t="shared" si="66"/>
        <v>0</v>
      </c>
      <c r="M1329" s="15">
        <v>308</v>
      </c>
      <c r="N1329" s="13" t="s">
        <v>3744</v>
      </c>
      <c r="O1329" s="13" t="s">
        <v>42</v>
      </c>
      <c r="P1329" s="13" t="s">
        <v>30</v>
      </c>
      <c r="Q1329" s="13" t="s">
        <v>3741</v>
      </c>
    </row>
    <row r="1330" spans="2:17" s="12" customFormat="1" ht="72.95" customHeight="1" outlineLevel="5" x14ac:dyDescent="0.2">
      <c r="B1330" s="13"/>
      <c r="C1330" s="13" t="s">
        <v>3745</v>
      </c>
      <c r="D1330" s="23" t="s">
        <v>3746</v>
      </c>
      <c r="E1330" s="14">
        <v>2194</v>
      </c>
      <c r="F1330" s="13" t="s">
        <v>258</v>
      </c>
      <c r="G1330" s="15">
        <v>1</v>
      </c>
      <c r="H1330" s="25">
        <v>238.52500000000001</v>
      </c>
      <c r="I1330" s="17"/>
      <c r="J1330" s="17">
        <v>0</v>
      </c>
      <c r="K1330" s="18">
        <v>0</v>
      </c>
      <c r="L1330" s="26">
        <f t="shared" si="66"/>
        <v>0</v>
      </c>
      <c r="M1330" s="15">
        <v>322</v>
      </c>
      <c r="N1330" s="13" t="s">
        <v>3747</v>
      </c>
      <c r="O1330" s="13" t="s">
        <v>42</v>
      </c>
      <c r="P1330" s="13" t="s">
        <v>30</v>
      </c>
      <c r="Q1330" s="13" t="s">
        <v>3741</v>
      </c>
    </row>
    <row r="1331" spans="2:17" s="12" customFormat="1" ht="72.95" customHeight="1" outlineLevel="5" x14ac:dyDescent="0.2">
      <c r="B1331" s="13"/>
      <c r="C1331" s="13" t="s">
        <v>3748</v>
      </c>
      <c r="D1331" s="23" t="s">
        <v>3749</v>
      </c>
      <c r="E1331" s="14">
        <v>3687</v>
      </c>
      <c r="F1331" s="13" t="s">
        <v>258</v>
      </c>
      <c r="G1331" s="15">
        <v>1</v>
      </c>
      <c r="H1331" s="25">
        <v>238.52500000000001</v>
      </c>
      <c r="I1331" s="17"/>
      <c r="J1331" s="17">
        <v>0</v>
      </c>
      <c r="K1331" s="18">
        <v>0</v>
      </c>
      <c r="L1331" s="26">
        <f t="shared" si="66"/>
        <v>0</v>
      </c>
      <c r="M1331" s="15">
        <v>322</v>
      </c>
      <c r="N1331" s="13" t="s">
        <v>3750</v>
      </c>
      <c r="O1331" s="13" t="s">
        <v>29</v>
      </c>
      <c r="P1331" s="13" t="s">
        <v>30</v>
      </c>
      <c r="Q1331" s="13" t="s">
        <v>3741</v>
      </c>
    </row>
    <row r="1332" spans="2:17" s="12" customFormat="1" ht="72.95" customHeight="1" outlineLevel="5" x14ac:dyDescent="0.2">
      <c r="B1332" s="13"/>
      <c r="C1332" s="13" t="s">
        <v>3751</v>
      </c>
      <c r="D1332" s="23" t="s">
        <v>3752</v>
      </c>
      <c r="E1332" s="14">
        <v>1050</v>
      </c>
      <c r="F1332" s="13" t="s">
        <v>258</v>
      </c>
      <c r="G1332" s="15">
        <v>1</v>
      </c>
      <c r="H1332" s="25">
        <v>403.97</v>
      </c>
      <c r="I1332" s="17"/>
      <c r="J1332" s="17">
        <v>0</v>
      </c>
      <c r="K1332" s="18">
        <v>0</v>
      </c>
      <c r="L1332" s="26">
        <f t="shared" si="66"/>
        <v>0</v>
      </c>
      <c r="M1332" s="15">
        <v>545</v>
      </c>
      <c r="N1332" s="13" t="s">
        <v>3753</v>
      </c>
      <c r="O1332" s="13" t="s">
        <v>38</v>
      </c>
      <c r="P1332" s="13" t="s">
        <v>30</v>
      </c>
      <c r="Q1332" s="13" t="s">
        <v>3741</v>
      </c>
    </row>
    <row r="1333" spans="2:17" s="12" customFormat="1" ht="72.95" customHeight="1" outlineLevel="5" x14ac:dyDescent="0.2">
      <c r="B1333" s="13"/>
      <c r="C1333" s="13" t="s">
        <v>3754</v>
      </c>
      <c r="D1333" s="23" t="s">
        <v>3755</v>
      </c>
      <c r="E1333" s="16">
        <v>0</v>
      </c>
      <c r="F1333" s="13" t="s">
        <v>258</v>
      </c>
      <c r="G1333" s="15">
        <v>1</v>
      </c>
      <c r="H1333" s="25">
        <v>403.97</v>
      </c>
      <c r="I1333" s="17"/>
      <c r="J1333" s="17">
        <v>0</v>
      </c>
      <c r="K1333" s="18">
        <v>0</v>
      </c>
      <c r="L1333" s="26">
        <f t="shared" si="66"/>
        <v>0</v>
      </c>
      <c r="M1333" s="15">
        <v>545</v>
      </c>
      <c r="N1333" s="13" t="s">
        <v>3756</v>
      </c>
      <c r="O1333" s="13" t="s">
        <v>42</v>
      </c>
      <c r="P1333" s="13" t="s">
        <v>30</v>
      </c>
      <c r="Q1333" s="13" t="s">
        <v>3741</v>
      </c>
    </row>
    <row r="1334" spans="2:17" s="12" customFormat="1" ht="72.95" customHeight="1" outlineLevel="5" x14ac:dyDescent="0.2">
      <c r="B1334" s="13"/>
      <c r="C1334" s="13" t="s">
        <v>3757</v>
      </c>
      <c r="D1334" s="23" t="s">
        <v>3758</v>
      </c>
      <c r="E1334" s="15">
        <v>386</v>
      </c>
      <c r="F1334" s="13" t="s">
        <v>258</v>
      </c>
      <c r="G1334" s="15">
        <v>1</v>
      </c>
      <c r="H1334" s="25">
        <v>408.03</v>
      </c>
      <c r="I1334" s="17"/>
      <c r="J1334" s="17">
        <v>0</v>
      </c>
      <c r="K1334" s="18">
        <v>0</v>
      </c>
      <c r="L1334" s="26">
        <f t="shared" si="66"/>
        <v>0</v>
      </c>
      <c r="M1334" s="15">
        <v>551</v>
      </c>
      <c r="N1334" s="13" t="s">
        <v>3759</v>
      </c>
      <c r="O1334" s="13" t="s">
        <v>42</v>
      </c>
      <c r="P1334" s="13" t="s">
        <v>30</v>
      </c>
      <c r="Q1334" s="13" t="s">
        <v>3741</v>
      </c>
    </row>
    <row r="1335" spans="2:17" s="12" customFormat="1" ht="72.95" customHeight="1" outlineLevel="5" x14ac:dyDescent="0.2">
      <c r="B1335" s="13"/>
      <c r="C1335" s="13" t="s">
        <v>3760</v>
      </c>
      <c r="D1335" s="23" t="s">
        <v>3761</v>
      </c>
      <c r="E1335" s="15">
        <v>932</v>
      </c>
      <c r="F1335" s="13" t="s">
        <v>258</v>
      </c>
      <c r="G1335" s="15">
        <v>1</v>
      </c>
      <c r="H1335" s="25">
        <v>408.03</v>
      </c>
      <c r="I1335" s="17"/>
      <c r="J1335" s="17">
        <v>0</v>
      </c>
      <c r="K1335" s="18">
        <v>0</v>
      </c>
      <c r="L1335" s="26">
        <f t="shared" si="66"/>
        <v>0</v>
      </c>
      <c r="M1335" s="15">
        <v>551</v>
      </c>
      <c r="N1335" s="13" t="s">
        <v>3762</v>
      </c>
      <c r="O1335" s="13" t="s">
        <v>38</v>
      </c>
      <c r="P1335" s="13" t="s">
        <v>30</v>
      </c>
      <c r="Q1335" s="13" t="s">
        <v>3741</v>
      </c>
    </row>
    <row r="1336" spans="2:17" s="12" customFormat="1" ht="72.95" customHeight="1" outlineLevel="5" x14ac:dyDescent="0.2">
      <c r="B1336" s="13"/>
      <c r="C1336" s="13" t="s">
        <v>3763</v>
      </c>
      <c r="D1336" s="23" t="s">
        <v>3764</v>
      </c>
      <c r="E1336" s="15">
        <v>719</v>
      </c>
      <c r="F1336" s="13" t="s">
        <v>258</v>
      </c>
      <c r="G1336" s="15">
        <v>1</v>
      </c>
      <c r="H1336" s="25">
        <v>456.75</v>
      </c>
      <c r="I1336" s="17"/>
      <c r="J1336" s="17">
        <v>0</v>
      </c>
      <c r="K1336" s="18">
        <v>0</v>
      </c>
      <c r="L1336" s="26">
        <f t="shared" si="66"/>
        <v>0</v>
      </c>
      <c r="M1336" s="15">
        <v>617</v>
      </c>
      <c r="N1336" s="13" t="s">
        <v>3765</v>
      </c>
      <c r="O1336" s="13" t="s">
        <v>38</v>
      </c>
      <c r="P1336" s="13" t="s">
        <v>30</v>
      </c>
      <c r="Q1336" s="13" t="s">
        <v>2749</v>
      </c>
    </row>
    <row r="1337" spans="2:17" s="12" customFormat="1" ht="72.95" customHeight="1" outlineLevel="5" x14ac:dyDescent="0.2">
      <c r="B1337" s="13"/>
      <c r="C1337" s="13" t="s">
        <v>3766</v>
      </c>
      <c r="D1337" s="23" t="s">
        <v>3767</v>
      </c>
      <c r="E1337" s="14">
        <v>1129</v>
      </c>
      <c r="F1337" s="13" t="s">
        <v>258</v>
      </c>
      <c r="G1337" s="15">
        <v>1</v>
      </c>
      <c r="H1337" s="25">
        <v>456.75</v>
      </c>
      <c r="I1337" s="17"/>
      <c r="J1337" s="17">
        <v>0</v>
      </c>
      <c r="K1337" s="18">
        <v>0</v>
      </c>
      <c r="L1337" s="26">
        <f t="shared" si="66"/>
        <v>0</v>
      </c>
      <c r="M1337" s="15">
        <v>617</v>
      </c>
      <c r="N1337" s="13" t="s">
        <v>3768</v>
      </c>
      <c r="O1337" s="13" t="s">
        <v>38</v>
      </c>
      <c r="P1337" s="13" t="s">
        <v>30</v>
      </c>
      <c r="Q1337" s="13" t="s">
        <v>2749</v>
      </c>
    </row>
    <row r="1338" spans="2:17" s="12" customFormat="1" ht="72.95" customHeight="1" outlineLevel="5" x14ac:dyDescent="0.2">
      <c r="B1338" s="13"/>
      <c r="C1338" s="13" t="s">
        <v>3769</v>
      </c>
      <c r="D1338" s="23" t="s">
        <v>3770</v>
      </c>
      <c r="E1338" s="15">
        <v>752</v>
      </c>
      <c r="F1338" s="13" t="s">
        <v>258</v>
      </c>
      <c r="G1338" s="15">
        <v>1</v>
      </c>
      <c r="H1338" s="25">
        <v>444.57000000000005</v>
      </c>
      <c r="I1338" s="17"/>
      <c r="J1338" s="17">
        <v>0</v>
      </c>
      <c r="K1338" s="18">
        <v>0</v>
      </c>
      <c r="L1338" s="26">
        <f t="shared" si="66"/>
        <v>0</v>
      </c>
      <c r="M1338" s="15">
        <v>600</v>
      </c>
      <c r="N1338" s="13" t="s">
        <v>3771</v>
      </c>
      <c r="O1338" s="13" t="s">
        <v>38</v>
      </c>
      <c r="P1338" s="13" t="s">
        <v>30</v>
      </c>
      <c r="Q1338" s="13" t="s">
        <v>2749</v>
      </c>
    </row>
    <row r="1339" spans="2:17" s="12" customFormat="1" ht="72.95" customHeight="1" outlineLevel="5" x14ac:dyDescent="0.2">
      <c r="B1339" s="13"/>
      <c r="C1339" s="13" t="s">
        <v>3772</v>
      </c>
      <c r="D1339" s="23" t="s">
        <v>3773</v>
      </c>
      <c r="E1339" s="14">
        <v>1236</v>
      </c>
      <c r="F1339" s="13" t="s">
        <v>258</v>
      </c>
      <c r="G1339" s="15">
        <v>1</v>
      </c>
      <c r="H1339" s="25">
        <v>444.57000000000005</v>
      </c>
      <c r="I1339" s="17"/>
      <c r="J1339" s="17">
        <v>0</v>
      </c>
      <c r="K1339" s="18">
        <v>0</v>
      </c>
      <c r="L1339" s="26">
        <f t="shared" si="66"/>
        <v>0</v>
      </c>
      <c r="M1339" s="15">
        <v>600</v>
      </c>
      <c r="N1339" s="13" t="s">
        <v>3774</v>
      </c>
      <c r="O1339" s="13" t="s">
        <v>38</v>
      </c>
      <c r="P1339" s="13" t="s">
        <v>30</v>
      </c>
      <c r="Q1339" s="13" t="s">
        <v>2749</v>
      </c>
    </row>
    <row r="1340" spans="2:17" s="12" customFormat="1" ht="72.95" customHeight="1" outlineLevel="5" x14ac:dyDescent="0.2">
      <c r="B1340" s="13"/>
      <c r="C1340" s="13" t="s">
        <v>3775</v>
      </c>
      <c r="D1340" s="23" t="s">
        <v>3776</v>
      </c>
      <c r="E1340" s="15">
        <v>708</v>
      </c>
      <c r="F1340" s="13" t="s">
        <v>258</v>
      </c>
      <c r="G1340" s="15">
        <v>1</v>
      </c>
      <c r="H1340" s="25">
        <v>304.5</v>
      </c>
      <c r="I1340" s="17"/>
      <c r="J1340" s="17">
        <v>0</v>
      </c>
      <c r="K1340" s="18">
        <v>0</v>
      </c>
      <c r="L1340" s="26">
        <f t="shared" si="66"/>
        <v>0</v>
      </c>
      <c r="M1340" s="15">
        <v>411</v>
      </c>
      <c r="N1340" s="13" t="s">
        <v>3777</v>
      </c>
      <c r="O1340" s="13" t="s">
        <v>38</v>
      </c>
      <c r="P1340" s="13" t="s">
        <v>30</v>
      </c>
      <c r="Q1340" s="13" t="s">
        <v>2749</v>
      </c>
    </row>
    <row r="1341" spans="2:17" s="12" customFormat="1" ht="72.95" customHeight="1" outlineLevel="5" x14ac:dyDescent="0.2">
      <c r="B1341" s="13"/>
      <c r="C1341" s="13" t="s">
        <v>3778</v>
      </c>
      <c r="D1341" s="23" t="s">
        <v>3779</v>
      </c>
      <c r="E1341" s="14">
        <v>1093</v>
      </c>
      <c r="F1341" s="13" t="s">
        <v>258</v>
      </c>
      <c r="G1341" s="15">
        <v>1</v>
      </c>
      <c r="H1341" s="25">
        <v>304.5</v>
      </c>
      <c r="I1341" s="17"/>
      <c r="J1341" s="17">
        <v>0</v>
      </c>
      <c r="K1341" s="18">
        <v>0</v>
      </c>
      <c r="L1341" s="26">
        <f t="shared" si="66"/>
        <v>0</v>
      </c>
      <c r="M1341" s="15">
        <v>411</v>
      </c>
      <c r="N1341" s="13" t="s">
        <v>3780</v>
      </c>
      <c r="O1341" s="13" t="s">
        <v>38</v>
      </c>
      <c r="P1341" s="13" t="s">
        <v>30</v>
      </c>
      <c r="Q1341" s="13" t="s">
        <v>2749</v>
      </c>
    </row>
    <row r="1342" spans="2:17" s="12" customFormat="1" ht="72.95" customHeight="1" outlineLevel="5" x14ac:dyDescent="0.2">
      <c r="B1342" s="13"/>
      <c r="C1342" s="13" t="s">
        <v>3781</v>
      </c>
      <c r="D1342" s="23" t="s">
        <v>3782</v>
      </c>
      <c r="E1342" s="14">
        <v>1036</v>
      </c>
      <c r="F1342" s="13" t="s">
        <v>258</v>
      </c>
      <c r="G1342" s="15">
        <v>1</v>
      </c>
      <c r="H1342" s="25">
        <v>575.505</v>
      </c>
      <c r="I1342" s="17"/>
      <c r="J1342" s="17">
        <v>0</v>
      </c>
      <c r="K1342" s="18">
        <v>0</v>
      </c>
      <c r="L1342" s="26">
        <f t="shared" si="66"/>
        <v>0</v>
      </c>
      <c r="M1342" s="15">
        <v>777</v>
      </c>
      <c r="N1342" s="13" t="s">
        <v>3783</v>
      </c>
      <c r="O1342" s="13" t="s">
        <v>42</v>
      </c>
      <c r="P1342" s="13" t="s">
        <v>30</v>
      </c>
      <c r="Q1342" s="13" t="s">
        <v>2749</v>
      </c>
    </row>
    <row r="1343" spans="2:17" s="12" customFormat="1" ht="72.95" customHeight="1" outlineLevel="5" x14ac:dyDescent="0.2">
      <c r="B1343" s="13"/>
      <c r="C1343" s="13" t="s">
        <v>3784</v>
      </c>
      <c r="D1343" s="23" t="s">
        <v>3785</v>
      </c>
      <c r="E1343" s="15">
        <v>391</v>
      </c>
      <c r="F1343" s="13" t="s">
        <v>258</v>
      </c>
      <c r="G1343" s="15">
        <v>1</v>
      </c>
      <c r="H1343" s="25">
        <v>575.505</v>
      </c>
      <c r="I1343" s="17"/>
      <c r="J1343" s="17">
        <v>0</v>
      </c>
      <c r="K1343" s="18">
        <v>0</v>
      </c>
      <c r="L1343" s="26">
        <f t="shared" si="66"/>
        <v>0</v>
      </c>
      <c r="M1343" s="15">
        <v>777</v>
      </c>
      <c r="N1343" s="13" t="s">
        <v>3786</v>
      </c>
      <c r="O1343" s="13" t="s">
        <v>42</v>
      </c>
      <c r="P1343" s="13" t="s">
        <v>30</v>
      </c>
      <c r="Q1343" s="13" t="s">
        <v>2749</v>
      </c>
    </row>
    <row r="1344" spans="2:17" s="12" customFormat="1" ht="72.95" customHeight="1" outlineLevel="5" x14ac:dyDescent="0.2">
      <c r="B1344" s="13"/>
      <c r="C1344" s="13" t="s">
        <v>3787</v>
      </c>
      <c r="D1344" s="23" t="s">
        <v>3788</v>
      </c>
      <c r="E1344" s="15">
        <v>541</v>
      </c>
      <c r="F1344" s="13" t="s">
        <v>258</v>
      </c>
      <c r="G1344" s="15">
        <v>1</v>
      </c>
      <c r="H1344" s="25">
        <v>706.44</v>
      </c>
      <c r="I1344" s="17"/>
      <c r="J1344" s="17">
        <v>0</v>
      </c>
      <c r="K1344" s="18">
        <v>0</v>
      </c>
      <c r="L1344" s="26">
        <f t="shared" si="66"/>
        <v>0</v>
      </c>
      <c r="M1344" s="15">
        <v>954</v>
      </c>
      <c r="N1344" s="13" t="s">
        <v>3789</v>
      </c>
      <c r="O1344" s="13" t="s">
        <v>38</v>
      </c>
      <c r="P1344" s="13" t="s">
        <v>30</v>
      </c>
      <c r="Q1344" s="13" t="s">
        <v>2749</v>
      </c>
    </row>
    <row r="1345" spans="2:17" s="12" customFormat="1" ht="72.95" customHeight="1" outlineLevel="5" x14ac:dyDescent="0.2">
      <c r="B1345" s="13"/>
      <c r="C1345" s="13" t="s">
        <v>3790</v>
      </c>
      <c r="D1345" s="23" t="s">
        <v>3791</v>
      </c>
      <c r="E1345" s="15">
        <v>491</v>
      </c>
      <c r="F1345" s="13" t="s">
        <v>258</v>
      </c>
      <c r="G1345" s="15">
        <v>1</v>
      </c>
      <c r="H1345" s="25">
        <v>706.44</v>
      </c>
      <c r="I1345" s="17"/>
      <c r="J1345" s="17">
        <v>0</v>
      </c>
      <c r="K1345" s="18">
        <v>0</v>
      </c>
      <c r="L1345" s="26">
        <f t="shared" si="66"/>
        <v>0</v>
      </c>
      <c r="M1345" s="15">
        <v>954</v>
      </c>
      <c r="N1345" s="13" t="s">
        <v>3792</v>
      </c>
      <c r="O1345" s="13" t="s">
        <v>42</v>
      </c>
      <c r="P1345" s="13" t="s">
        <v>30</v>
      </c>
      <c r="Q1345" s="13" t="s">
        <v>2749</v>
      </c>
    </row>
    <row r="1346" spans="2:17" s="12" customFormat="1" ht="72.95" customHeight="1" outlineLevel="5" x14ac:dyDescent="0.2">
      <c r="B1346" s="13"/>
      <c r="C1346" s="13" t="s">
        <v>3793</v>
      </c>
      <c r="D1346" s="23" t="s">
        <v>3794</v>
      </c>
      <c r="E1346" s="14">
        <v>2041</v>
      </c>
      <c r="F1346" s="13" t="s">
        <v>258</v>
      </c>
      <c r="G1346" s="15">
        <v>1</v>
      </c>
      <c r="H1346" s="25">
        <v>897.26</v>
      </c>
      <c r="I1346" s="17"/>
      <c r="J1346" s="17">
        <v>0</v>
      </c>
      <c r="K1346" s="18">
        <v>0</v>
      </c>
      <c r="L1346" s="26">
        <f t="shared" si="66"/>
        <v>0</v>
      </c>
      <c r="M1346" s="14">
        <v>1211</v>
      </c>
      <c r="N1346" s="13" t="s">
        <v>3795</v>
      </c>
      <c r="O1346" s="13" t="s">
        <v>42</v>
      </c>
      <c r="P1346" s="13" t="s">
        <v>30</v>
      </c>
      <c r="Q1346" s="13" t="s">
        <v>2749</v>
      </c>
    </row>
    <row r="1347" spans="2:17" s="12" customFormat="1" ht="72.95" customHeight="1" outlineLevel="5" x14ac:dyDescent="0.2">
      <c r="B1347" s="13"/>
      <c r="C1347" s="13" t="s">
        <v>3796</v>
      </c>
      <c r="D1347" s="23" t="s">
        <v>3797</v>
      </c>
      <c r="E1347" s="15">
        <v>752</v>
      </c>
      <c r="F1347" s="13" t="s">
        <v>258</v>
      </c>
      <c r="G1347" s="15">
        <v>1</v>
      </c>
      <c r="H1347" s="25">
        <v>897.26</v>
      </c>
      <c r="I1347" s="17"/>
      <c r="J1347" s="17">
        <v>0</v>
      </c>
      <c r="K1347" s="18">
        <v>0</v>
      </c>
      <c r="L1347" s="26">
        <f t="shared" si="66"/>
        <v>0</v>
      </c>
      <c r="M1347" s="14">
        <v>1211</v>
      </c>
      <c r="N1347" s="13" t="s">
        <v>3798</v>
      </c>
      <c r="O1347" s="13" t="s">
        <v>38</v>
      </c>
      <c r="P1347" s="13" t="s">
        <v>30</v>
      </c>
      <c r="Q1347" s="13" t="s">
        <v>2749</v>
      </c>
    </row>
    <row r="1348" spans="2:17" s="12" customFormat="1" ht="72.95" customHeight="1" outlineLevel="5" x14ac:dyDescent="0.2">
      <c r="B1348" s="13"/>
      <c r="C1348" s="13" t="s">
        <v>3799</v>
      </c>
      <c r="D1348" s="23" t="s">
        <v>3800</v>
      </c>
      <c r="E1348" s="15">
        <v>455</v>
      </c>
      <c r="F1348" s="13" t="s">
        <v>258</v>
      </c>
      <c r="G1348" s="15">
        <v>1</v>
      </c>
      <c r="H1348" s="25">
        <v>568.4</v>
      </c>
      <c r="I1348" s="17"/>
      <c r="J1348" s="17">
        <v>0</v>
      </c>
      <c r="K1348" s="18">
        <v>0</v>
      </c>
      <c r="L1348" s="26">
        <f t="shared" si="66"/>
        <v>0</v>
      </c>
      <c r="M1348" s="15">
        <v>767</v>
      </c>
      <c r="N1348" s="13" t="s">
        <v>3801</v>
      </c>
      <c r="O1348" s="13"/>
      <c r="P1348" s="13" t="s">
        <v>30</v>
      </c>
      <c r="Q1348" s="13" t="s">
        <v>2749</v>
      </c>
    </row>
    <row r="1349" spans="2:17" s="12" customFormat="1" ht="72.95" customHeight="1" outlineLevel="5" x14ac:dyDescent="0.2">
      <c r="B1349" s="13"/>
      <c r="C1349" s="13" t="s">
        <v>3802</v>
      </c>
      <c r="D1349" s="23" t="s">
        <v>3803</v>
      </c>
      <c r="E1349" s="14">
        <v>1940</v>
      </c>
      <c r="F1349" s="13" t="s">
        <v>258</v>
      </c>
      <c r="G1349" s="15">
        <v>1</v>
      </c>
      <c r="H1349" s="25">
        <v>568.4</v>
      </c>
      <c r="I1349" s="17"/>
      <c r="J1349" s="17">
        <v>0</v>
      </c>
      <c r="K1349" s="18">
        <v>0</v>
      </c>
      <c r="L1349" s="26">
        <f t="shared" si="66"/>
        <v>0</v>
      </c>
      <c r="M1349" s="15">
        <v>767</v>
      </c>
      <c r="N1349" s="13" t="s">
        <v>3804</v>
      </c>
      <c r="O1349" s="13" t="s">
        <v>38</v>
      </c>
      <c r="P1349" s="13" t="s">
        <v>30</v>
      </c>
      <c r="Q1349" s="13" t="s">
        <v>2749</v>
      </c>
    </row>
    <row r="1350" spans="2:17" s="12" customFormat="1" ht="72.95" customHeight="1" outlineLevel="5" x14ac:dyDescent="0.2">
      <c r="B1350" s="13"/>
      <c r="C1350" s="13" t="s">
        <v>3805</v>
      </c>
      <c r="D1350" s="23" t="s">
        <v>3806</v>
      </c>
      <c r="E1350" s="15">
        <v>946</v>
      </c>
      <c r="F1350" s="13" t="s">
        <v>258</v>
      </c>
      <c r="G1350" s="15">
        <v>1</v>
      </c>
      <c r="H1350" s="25">
        <v>568.4</v>
      </c>
      <c r="I1350" s="17"/>
      <c r="J1350" s="17">
        <v>0</v>
      </c>
      <c r="K1350" s="18">
        <v>0</v>
      </c>
      <c r="L1350" s="26">
        <f t="shared" si="66"/>
        <v>0</v>
      </c>
      <c r="M1350" s="15">
        <v>767</v>
      </c>
      <c r="N1350" s="13" t="s">
        <v>3807</v>
      </c>
      <c r="O1350" s="13"/>
      <c r="P1350" s="13" t="s">
        <v>30</v>
      </c>
      <c r="Q1350" s="13" t="s">
        <v>2749</v>
      </c>
    </row>
    <row r="1351" spans="2:17" s="12" customFormat="1" ht="72.95" customHeight="1" outlineLevel="5" x14ac:dyDescent="0.2">
      <c r="B1351" s="13"/>
      <c r="C1351" s="13" t="s">
        <v>3808</v>
      </c>
      <c r="D1351" s="23" t="s">
        <v>3809</v>
      </c>
      <c r="E1351" s="15">
        <v>454</v>
      </c>
      <c r="F1351" s="13" t="s">
        <v>258</v>
      </c>
      <c r="G1351" s="15">
        <v>1</v>
      </c>
      <c r="H1351" s="25">
        <v>999.77500000000009</v>
      </c>
      <c r="I1351" s="17"/>
      <c r="J1351" s="17">
        <v>0</v>
      </c>
      <c r="K1351" s="18">
        <v>0</v>
      </c>
      <c r="L1351" s="26">
        <f t="shared" si="66"/>
        <v>0</v>
      </c>
      <c r="M1351" s="14">
        <v>1349</v>
      </c>
      <c r="N1351" s="13" t="s">
        <v>3810</v>
      </c>
      <c r="O1351" s="13"/>
      <c r="P1351" s="13" t="s">
        <v>30</v>
      </c>
      <c r="Q1351" s="13" t="s">
        <v>2749</v>
      </c>
    </row>
    <row r="1352" spans="2:17" s="12" customFormat="1" ht="72.95" customHeight="1" outlineLevel="5" x14ac:dyDescent="0.2">
      <c r="B1352" s="13"/>
      <c r="C1352" s="13" t="s">
        <v>3811</v>
      </c>
      <c r="D1352" s="23" t="s">
        <v>3812</v>
      </c>
      <c r="E1352" s="14">
        <v>1916</v>
      </c>
      <c r="F1352" s="13" t="s">
        <v>258</v>
      </c>
      <c r="G1352" s="15">
        <v>1</v>
      </c>
      <c r="H1352" s="25">
        <v>999.77500000000009</v>
      </c>
      <c r="I1352" s="17"/>
      <c r="J1352" s="17">
        <v>0</v>
      </c>
      <c r="K1352" s="18">
        <v>0</v>
      </c>
      <c r="L1352" s="26">
        <f t="shared" si="66"/>
        <v>0</v>
      </c>
      <c r="M1352" s="14">
        <v>1349</v>
      </c>
      <c r="N1352" s="13" t="s">
        <v>3813</v>
      </c>
      <c r="O1352" s="13"/>
      <c r="P1352" s="13" t="s">
        <v>30</v>
      </c>
      <c r="Q1352" s="13" t="s">
        <v>2749</v>
      </c>
    </row>
    <row r="1353" spans="2:17" s="12" customFormat="1" ht="72.95" customHeight="1" outlineLevel="5" x14ac:dyDescent="0.2">
      <c r="B1353" s="13"/>
      <c r="C1353" s="13" t="s">
        <v>3814</v>
      </c>
      <c r="D1353" s="23" t="s">
        <v>3815</v>
      </c>
      <c r="E1353" s="15">
        <v>455</v>
      </c>
      <c r="F1353" s="13" t="s">
        <v>258</v>
      </c>
      <c r="G1353" s="15">
        <v>1</v>
      </c>
      <c r="H1353" s="25">
        <v>964.25</v>
      </c>
      <c r="I1353" s="17"/>
      <c r="J1353" s="17">
        <v>0</v>
      </c>
      <c r="K1353" s="18">
        <v>0</v>
      </c>
      <c r="L1353" s="26">
        <f t="shared" si="66"/>
        <v>0</v>
      </c>
      <c r="M1353" s="14">
        <v>1302</v>
      </c>
      <c r="N1353" s="13" t="s">
        <v>3816</v>
      </c>
      <c r="O1353" s="13"/>
      <c r="P1353" s="13" t="s">
        <v>30</v>
      </c>
      <c r="Q1353" s="13" t="s">
        <v>2749</v>
      </c>
    </row>
    <row r="1354" spans="2:17" s="12" customFormat="1" ht="72.95" customHeight="1" outlineLevel="5" x14ac:dyDescent="0.2">
      <c r="B1354" s="13"/>
      <c r="C1354" s="13" t="s">
        <v>3817</v>
      </c>
      <c r="D1354" s="23" t="s">
        <v>3818</v>
      </c>
      <c r="E1354" s="14">
        <v>1453</v>
      </c>
      <c r="F1354" s="13" t="s">
        <v>258</v>
      </c>
      <c r="G1354" s="15">
        <v>1</v>
      </c>
      <c r="H1354" s="25">
        <v>964.25</v>
      </c>
      <c r="I1354" s="17"/>
      <c r="J1354" s="17">
        <v>0</v>
      </c>
      <c r="K1354" s="18">
        <v>0</v>
      </c>
      <c r="L1354" s="26">
        <f t="shared" si="66"/>
        <v>0</v>
      </c>
      <c r="M1354" s="14">
        <v>1302</v>
      </c>
      <c r="N1354" s="13" t="s">
        <v>3819</v>
      </c>
      <c r="O1354" s="13"/>
      <c r="P1354" s="13" t="s">
        <v>30</v>
      </c>
      <c r="Q1354" s="13" t="s">
        <v>2749</v>
      </c>
    </row>
    <row r="1355" spans="2:17" s="12" customFormat="1" ht="72.95" customHeight="1" outlineLevel="5" x14ac:dyDescent="0.2">
      <c r="B1355" s="13"/>
      <c r="C1355" s="13" t="s">
        <v>3820</v>
      </c>
      <c r="D1355" s="23" t="s">
        <v>3821</v>
      </c>
      <c r="E1355" s="15">
        <v>476</v>
      </c>
      <c r="F1355" s="13" t="s">
        <v>258</v>
      </c>
      <c r="G1355" s="15">
        <v>1</v>
      </c>
      <c r="H1355" s="25">
        <v>1525.5449999999998</v>
      </c>
      <c r="I1355" s="17"/>
      <c r="J1355" s="17">
        <v>0</v>
      </c>
      <c r="K1355" s="18">
        <v>0</v>
      </c>
      <c r="L1355" s="26">
        <f t="shared" si="66"/>
        <v>0</v>
      </c>
      <c r="M1355" s="14">
        <v>2059</v>
      </c>
      <c r="N1355" s="13" t="s">
        <v>3822</v>
      </c>
      <c r="O1355" s="13"/>
      <c r="P1355" s="13" t="s">
        <v>30</v>
      </c>
      <c r="Q1355" s="13" t="s">
        <v>2749</v>
      </c>
    </row>
    <row r="1356" spans="2:17" s="12" customFormat="1" ht="72.95" customHeight="1" outlineLevel="5" x14ac:dyDescent="0.2">
      <c r="B1356" s="13"/>
      <c r="C1356" s="13" t="s">
        <v>3823</v>
      </c>
      <c r="D1356" s="23" t="s">
        <v>3824</v>
      </c>
      <c r="E1356" s="15">
        <v>950</v>
      </c>
      <c r="F1356" s="13" t="s">
        <v>258</v>
      </c>
      <c r="G1356" s="15">
        <v>1</v>
      </c>
      <c r="H1356" s="25">
        <v>1525.5449999999998</v>
      </c>
      <c r="I1356" s="17"/>
      <c r="J1356" s="17">
        <v>0</v>
      </c>
      <c r="K1356" s="18">
        <v>0</v>
      </c>
      <c r="L1356" s="26">
        <f t="shared" si="66"/>
        <v>0</v>
      </c>
      <c r="M1356" s="14">
        <v>2059</v>
      </c>
      <c r="N1356" s="13" t="s">
        <v>3825</v>
      </c>
      <c r="O1356" s="13" t="s">
        <v>38</v>
      </c>
      <c r="P1356" s="13" t="s">
        <v>30</v>
      </c>
      <c r="Q1356" s="13" t="s">
        <v>2749</v>
      </c>
    </row>
    <row r="1357" spans="2:17" s="12" customFormat="1" ht="72.95" customHeight="1" outlineLevel="5" x14ac:dyDescent="0.2">
      <c r="B1357" s="13"/>
      <c r="C1357" s="13" t="s">
        <v>3826</v>
      </c>
      <c r="D1357" s="23" t="s">
        <v>3827</v>
      </c>
      <c r="E1357" s="15">
        <v>98</v>
      </c>
      <c r="F1357" s="13" t="s">
        <v>258</v>
      </c>
      <c r="G1357" s="15">
        <v>1</v>
      </c>
      <c r="H1357" s="25">
        <v>1209.8800000000001</v>
      </c>
      <c r="I1357" s="17"/>
      <c r="J1357" s="17">
        <v>0</v>
      </c>
      <c r="K1357" s="18">
        <v>0</v>
      </c>
      <c r="L1357" s="26">
        <f t="shared" si="66"/>
        <v>0</v>
      </c>
      <c r="M1357" s="14">
        <v>1633</v>
      </c>
      <c r="N1357" s="13" t="s">
        <v>3828</v>
      </c>
      <c r="O1357" s="13"/>
      <c r="P1357" s="13" t="s">
        <v>30</v>
      </c>
      <c r="Q1357" s="13" t="s">
        <v>2749</v>
      </c>
    </row>
    <row r="1358" spans="2:17" s="12" customFormat="1" ht="72.95" customHeight="1" outlineLevel="5" x14ac:dyDescent="0.2">
      <c r="B1358" s="13"/>
      <c r="C1358" s="13" t="s">
        <v>3829</v>
      </c>
      <c r="D1358" s="23" t="s">
        <v>3830</v>
      </c>
      <c r="E1358" s="15">
        <v>948</v>
      </c>
      <c r="F1358" s="13" t="s">
        <v>258</v>
      </c>
      <c r="G1358" s="15">
        <v>1</v>
      </c>
      <c r="H1358" s="25">
        <v>1209.8800000000001</v>
      </c>
      <c r="I1358" s="17"/>
      <c r="J1358" s="17">
        <v>0</v>
      </c>
      <c r="K1358" s="18">
        <v>0</v>
      </c>
      <c r="L1358" s="26">
        <f t="shared" si="66"/>
        <v>0</v>
      </c>
      <c r="M1358" s="14">
        <v>1633</v>
      </c>
      <c r="N1358" s="13" t="s">
        <v>3831</v>
      </c>
      <c r="O1358" s="13"/>
      <c r="P1358" s="13" t="s">
        <v>30</v>
      </c>
      <c r="Q1358" s="13" t="s">
        <v>2749</v>
      </c>
    </row>
    <row r="1359" spans="2:17" s="12" customFormat="1" ht="72.95" customHeight="1" outlineLevel="5" x14ac:dyDescent="0.2">
      <c r="B1359" s="13"/>
      <c r="C1359" s="13" t="s">
        <v>3832</v>
      </c>
      <c r="D1359" s="23" t="s">
        <v>3833</v>
      </c>
      <c r="E1359" s="15">
        <v>450</v>
      </c>
      <c r="F1359" s="13" t="s">
        <v>258</v>
      </c>
      <c r="G1359" s="15">
        <v>1</v>
      </c>
      <c r="H1359" s="25">
        <v>1489.0050000000001</v>
      </c>
      <c r="I1359" s="17"/>
      <c r="J1359" s="17">
        <v>0</v>
      </c>
      <c r="K1359" s="18">
        <v>0</v>
      </c>
      <c r="L1359" s="26">
        <f t="shared" si="66"/>
        <v>0</v>
      </c>
      <c r="M1359" s="14">
        <v>2010</v>
      </c>
      <c r="N1359" s="13" t="s">
        <v>3834</v>
      </c>
      <c r="O1359" s="13" t="s">
        <v>38</v>
      </c>
      <c r="P1359" s="13" t="s">
        <v>30</v>
      </c>
      <c r="Q1359" s="13" t="s">
        <v>2749</v>
      </c>
    </row>
    <row r="1360" spans="2:17" s="12" customFormat="1" ht="72.95" customHeight="1" outlineLevel="5" x14ac:dyDescent="0.2">
      <c r="B1360" s="13"/>
      <c r="C1360" s="13" t="s">
        <v>3835</v>
      </c>
      <c r="D1360" s="23" t="s">
        <v>3836</v>
      </c>
      <c r="E1360" s="14">
        <v>1431</v>
      </c>
      <c r="F1360" s="13" t="s">
        <v>258</v>
      </c>
      <c r="G1360" s="15">
        <v>1</v>
      </c>
      <c r="H1360" s="25">
        <v>1489.0050000000001</v>
      </c>
      <c r="I1360" s="17"/>
      <c r="J1360" s="17">
        <v>0</v>
      </c>
      <c r="K1360" s="18">
        <v>0</v>
      </c>
      <c r="L1360" s="26">
        <f t="shared" si="66"/>
        <v>0</v>
      </c>
      <c r="M1360" s="14">
        <v>2010</v>
      </c>
      <c r="N1360" s="13" t="s">
        <v>3837</v>
      </c>
      <c r="O1360" s="13"/>
      <c r="P1360" s="13" t="s">
        <v>30</v>
      </c>
      <c r="Q1360" s="13" t="s">
        <v>2749</v>
      </c>
    </row>
    <row r="1361" spans="2:17" s="1" customFormat="1" ht="33" customHeight="1" outlineLevel="4" x14ac:dyDescent="0.2">
      <c r="B1361" s="61" t="s">
        <v>3838</v>
      </c>
      <c r="C1361" s="61"/>
      <c r="D1361" s="61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</row>
    <row r="1362" spans="2:17" s="12" customFormat="1" ht="72.95" customHeight="1" outlineLevel="5" x14ac:dyDescent="0.2">
      <c r="B1362" s="13"/>
      <c r="C1362" s="13" t="s">
        <v>3839</v>
      </c>
      <c r="D1362" s="23" t="s">
        <v>3840</v>
      </c>
      <c r="E1362" s="14">
        <v>1326</v>
      </c>
      <c r="F1362" s="13" t="s">
        <v>258</v>
      </c>
      <c r="G1362" s="15">
        <v>1</v>
      </c>
      <c r="H1362" s="25">
        <v>286.23</v>
      </c>
      <c r="I1362" s="17"/>
      <c r="J1362" s="17">
        <v>0</v>
      </c>
      <c r="K1362" s="18">
        <v>0</v>
      </c>
      <c r="L1362" s="26">
        <f t="shared" ref="L1362:L1376" si="67">H1362*K1362</f>
        <v>0</v>
      </c>
      <c r="M1362" s="15">
        <v>386</v>
      </c>
      <c r="N1362" s="13" t="s">
        <v>3841</v>
      </c>
      <c r="O1362" s="13" t="s">
        <v>38</v>
      </c>
      <c r="P1362" s="13" t="s">
        <v>30</v>
      </c>
      <c r="Q1362" s="13" t="s">
        <v>2953</v>
      </c>
    </row>
    <row r="1363" spans="2:17" s="12" customFormat="1" ht="72.95" customHeight="1" outlineLevel="5" x14ac:dyDescent="0.2">
      <c r="B1363" s="13"/>
      <c r="C1363" s="13" t="s">
        <v>3842</v>
      </c>
      <c r="D1363" s="23" t="s">
        <v>3843</v>
      </c>
      <c r="E1363" s="14">
        <v>1300</v>
      </c>
      <c r="F1363" s="13" t="s">
        <v>258</v>
      </c>
      <c r="G1363" s="15">
        <v>1</v>
      </c>
      <c r="H1363" s="25">
        <v>69.02000000000001</v>
      </c>
      <c r="I1363" s="17"/>
      <c r="J1363" s="17">
        <v>0</v>
      </c>
      <c r="K1363" s="18">
        <v>0</v>
      </c>
      <c r="L1363" s="26">
        <f t="shared" si="67"/>
        <v>0</v>
      </c>
      <c r="M1363" s="15">
        <v>93</v>
      </c>
      <c r="N1363" s="13" t="s">
        <v>3844</v>
      </c>
      <c r="O1363" s="13" t="s">
        <v>42</v>
      </c>
      <c r="P1363" s="13" t="s">
        <v>30</v>
      </c>
      <c r="Q1363" s="13" t="s">
        <v>3845</v>
      </c>
    </row>
    <row r="1364" spans="2:17" s="12" customFormat="1" ht="72.95" customHeight="1" outlineLevel="5" x14ac:dyDescent="0.2">
      <c r="B1364" s="13"/>
      <c r="C1364" s="13" t="s">
        <v>3846</v>
      </c>
      <c r="D1364" s="23" t="s">
        <v>3847</v>
      </c>
      <c r="E1364" s="14">
        <v>1718</v>
      </c>
      <c r="F1364" s="13" t="s">
        <v>258</v>
      </c>
      <c r="G1364" s="15">
        <v>1</v>
      </c>
      <c r="H1364" s="25">
        <v>69.02000000000001</v>
      </c>
      <c r="I1364" s="17"/>
      <c r="J1364" s="17">
        <v>0</v>
      </c>
      <c r="K1364" s="18">
        <v>0</v>
      </c>
      <c r="L1364" s="26">
        <f t="shared" si="67"/>
        <v>0</v>
      </c>
      <c r="M1364" s="15">
        <v>93</v>
      </c>
      <c r="N1364" s="13" t="s">
        <v>3848</v>
      </c>
      <c r="O1364" s="13" t="s">
        <v>42</v>
      </c>
      <c r="P1364" s="13" t="s">
        <v>30</v>
      </c>
      <c r="Q1364" s="13" t="s">
        <v>3845</v>
      </c>
    </row>
    <row r="1365" spans="2:17" s="12" customFormat="1" ht="72.95" customHeight="1" outlineLevel="5" x14ac:dyDescent="0.2">
      <c r="B1365" s="13"/>
      <c r="C1365" s="13" t="s">
        <v>3849</v>
      </c>
      <c r="D1365" s="23" t="s">
        <v>3850</v>
      </c>
      <c r="E1365" s="15">
        <v>292</v>
      </c>
      <c r="F1365" s="13" t="s">
        <v>258</v>
      </c>
      <c r="G1365" s="15">
        <v>1</v>
      </c>
      <c r="H1365" s="25">
        <v>86.275000000000006</v>
      </c>
      <c r="I1365" s="17"/>
      <c r="J1365" s="17">
        <v>0</v>
      </c>
      <c r="K1365" s="18">
        <v>0</v>
      </c>
      <c r="L1365" s="26">
        <f t="shared" si="67"/>
        <v>0</v>
      </c>
      <c r="M1365" s="15">
        <v>117</v>
      </c>
      <c r="N1365" s="13" t="s">
        <v>3851</v>
      </c>
      <c r="O1365" s="13" t="s">
        <v>38</v>
      </c>
      <c r="P1365" s="13" t="s">
        <v>30</v>
      </c>
      <c r="Q1365" s="13" t="s">
        <v>3845</v>
      </c>
    </row>
    <row r="1366" spans="2:17" s="12" customFormat="1" ht="72.95" customHeight="1" outlineLevel="5" x14ac:dyDescent="0.2">
      <c r="B1366" s="13"/>
      <c r="C1366" s="13" t="s">
        <v>3852</v>
      </c>
      <c r="D1366" s="23" t="s">
        <v>3853</v>
      </c>
      <c r="E1366" s="15">
        <v>809</v>
      </c>
      <c r="F1366" s="13" t="s">
        <v>258</v>
      </c>
      <c r="G1366" s="15">
        <v>1</v>
      </c>
      <c r="H1366" s="25">
        <v>86.275000000000006</v>
      </c>
      <c r="I1366" s="17"/>
      <c r="J1366" s="17">
        <v>0</v>
      </c>
      <c r="K1366" s="18">
        <v>0</v>
      </c>
      <c r="L1366" s="26">
        <f t="shared" si="67"/>
        <v>0</v>
      </c>
      <c r="M1366" s="15">
        <v>117</v>
      </c>
      <c r="N1366" s="13" t="s">
        <v>3854</v>
      </c>
      <c r="O1366" s="13" t="s">
        <v>38</v>
      </c>
      <c r="P1366" s="13" t="s">
        <v>30</v>
      </c>
      <c r="Q1366" s="13" t="s">
        <v>3845</v>
      </c>
    </row>
    <row r="1367" spans="2:17" s="12" customFormat="1" ht="72.95" customHeight="1" outlineLevel="5" x14ac:dyDescent="0.2">
      <c r="B1367" s="13"/>
      <c r="C1367" s="13" t="s">
        <v>3855</v>
      </c>
      <c r="D1367" s="23" t="s">
        <v>3856</v>
      </c>
      <c r="E1367" s="15">
        <v>87</v>
      </c>
      <c r="F1367" s="13" t="s">
        <v>258</v>
      </c>
      <c r="G1367" s="15">
        <v>1</v>
      </c>
      <c r="H1367" s="25">
        <v>149.20500000000001</v>
      </c>
      <c r="I1367" s="17"/>
      <c r="J1367" s="17">
        <v>0</v>
      </c>
      <c r="K1367" s="18">
        <v>0</v>
      </c>
      <c r="L1367" s="26">
        <f t="shared" si="67"/>
        <v>0</v>
      </c>
      <c r="M1367" s="15">
        <v>202</v>
      </c>
      <c r="N1367" s="13" t="s">
        <v>3857</v>
      </c>
      <c r="O1367" s="13" t="s">
        <v>38</v>
      </c>
      <c r="P1367" s="13" t="s">
        <v>30</v>
      </c>
      <c r="Q1367" s="13" t="s">
        <v>3845</v>
      </c>
    </row>
    <row r="1368" spans="2:17" s="12" customFormat="1" ht="72.95" customHeight="1" outlineLevel="5" x14ac:dyDescent="0.2">
      <c r="B1368" s="13"/>
      <c r="C1368" s="13" t="s">
        <v>3858</v>
      </c>
      <c r="D1368" s="23" t="s">
        <v>3859</v>
      </c>
      <c r="E1368" s="15">
        <v>258</v>
      </c>
      <c r="F1368" s="13" t="s">
        <v>258</v>
      </c>
      <c r="G1368" s="15">
        <v>1</v>
      </c>
      <c r="H1368" s="25">
        <v>149.20500000000001</v>
      </c>
      <c r="I1368" s="17"/>
      <c r="J1368" s="17">
        <v>0</v>
      </c>
      <c r="K1368" s="18">
        <v>0</v>
      </c>
      <c r="L1368" s="26">
        <f t="shared" si="67"/>
        <v>0</v>
      </c>
      <c r="M1368" s="15">
        <v>202</v>
      </c>
      <c r="N1368" s="13" t="s">
        <v>3860</v>
      </c>
      <c r="O1368" s="13" t="s">
        <v>38</v>
      </c>
      <c r="P1368" s="13" t="s">
        <v>30</v>
      </c>
      <c r="Q1368" s="13" t="s">
        <v>3845</v>
      </c>
    </row>
    <row r="1369" spans="2:17" s="12" customFormat="1" ht="72.95" customHeight="1" outlineLevel="5" x14ac:dyDescent="0.2">
      <c r="B1369" s="13"/>
      <c r="C1369" s="13" t="s">
        <v>3861</v>
      </c>
      <c r="D1369" s="23" t="s">
        <v>3862</v>
      </c>
      <c r="E1369" s="15">
        <v>274</v>
      </c>
      <c r="F1369" s="13" t="s">
        <v>258</v>
      </c>
      <c r="G1369" s="15">
        <v>1</v>
      </c>
      <c r="H1369" s="25">
        <v>184.73000000000002</v>
      </c>
      <c r="I1369" s="17"/>
      <c r="J1369" s="17">
        <v>0</v>
      </c>
      <c r="K1369" s="18">
        <v>0</v>
      </c>
      <c r="L1369" s="26">
        <f t="shared" si="67"/>
        <v>0</v>
      </c>
      <c r="M1369" s="15">
        <v>250</v>
      </c>
      <c r="N1369" s="13" t="s">
        <v>3863</v>
      </c>
      <c r="O1369" s="13" t="s">
        <v>38</v>
      </c>
      <c r="P1369" s="13" t="s">
        <v>30</v>
      </c>
      <c r="Q1369" s="13" t="s">
        <v>3845</v>
      </c>
    </row>
    <row r="1370" spans="2:17" s="12" customFormat="1" ht="72.95" customHeight="1" outlineLevel="5" x14ac:dyDescent="0.2">
      <c r="B1370" s="13"/>
      <c r="C1370" s="13" t="s">
        <v>3864</v>
      </c>
      <c r="D1370" s="23" t="s">
        <v>3865</v>
      </c>
      <c r="E1370" s="15">
        <v>473</v>
      </c>
      <c r="F1370" s="13" t="s">
        <v>258</v>
      </c>
      <c r="G1370" s="15">
        <v>1</v>
      </c>
      <c r="H1370" s="25">
        <v>184.73000000000002</v>
      </c>
      <c r="I1370" s="17"/>
      <c r="J1370" s="17">
        <v>0</v>
      </c>
      <c r="K1370" s="18">
        <v>0</v>
      </c>
      <c r="L1370" s="26">
        <f t="shared" si="67"/>
        <v>0</v>
      </c>
      <c r="M1370" s="15">
        <v>250</v>
      </c>
      <c r="N1370" s="13" t="s">
        <v>3866</v>
      </c>
      <c r="O1370" s="13" t="s">
        <v>38</v>
      </c>
      <c r="P1370" s="13" t="s">
        <v>30</v>
      </c>
      <c r="Q1370" s="13" t="s">
        <v>3845</v>
      </c>
    </row>
    <row r="1371" spans="2:17" s="12" customFormat="1" ht="72.95" customHeight="1" outlineLevel="5" x14ac:dyDescent="0.2">
      <c r="B1371" s="13"/>
      <c r="C1371" s="13" t="s">
        <v>3867</v>
      </c>
      <c r="D1371" s="23" t="s">
        <v>3868</v>
      </c>
      <c r="E1371" s="15">
        <v>461</v>
      </c>
      <c r="F1371" s="13" t="s">
        <v>258</v>
      </c>
      <c r="G1371" s="15">
        <v>1</v>
      </c>
      <c r="H1371" s="25">
        <v>106.575</v>
      </c>
      <c r="I1371" s="17"/>
      <c r="J1371" s="17">
        <v>0</v>
      </c>
      <c r="K1371" s="18">
        <v>0</v>
      </c>
      <c r="L1371" s="26">
        <f t="shared" si="67"/>
        <v>0</v>
      </c>
      <c r="M1371" s="15">
        <v>145</v>
      </c>
      <c r="N1371" s="13" t="s">
        <v>3869</v>
      </c>
      <c r="O1371" s="13" t="s">
        <v>143</v>
      </c>
      <c r="P1371" s="13" t="s">
        <v>30</v>
      </c>
      <c r="Q1371" s="13" t="s">
        <v>3845</v>
      </c>
    </row>
    <row r="1372" spans="2:17" s="12" customFormat="1" ht="72.95" customHeight="1" outlineLevel="5" x14ac:dyDescent="0.2">
      <c r="B1372" s="13"/>
      <c r="C1372" s="13" t="s">
        <v>3870</v>
      </c>
      <c r="D1372" s="23" t="s">
        <v>3871</v>
      </c>
      <c r="E1372" s="15">
        <v>478</v>
      </c>
      <c r="F1372" s="13" t="s">
        <v>258</v>
      </c>
      <c r="G1372" s="15">
        <v>1</v>
      </c>
      <c r="H1372" s="25">
        <v>106.575</v>
      </c>
      <c r="I1372" s="17"/>
      <c r="J1372" s="17">
        <v>0</v>
      </c>
      <c r="K1372" s="18">
        <v>0</v>
      </c>
      <c r="L1372" s="26">
        <f t="shared" si="67"/>
        <v>0</v>
      </c>
      <c r="M1372" s="15">
        <v>145</v>
      </c>
      <c r="N1372" s="13" t="s">
        <v>3872</v>
      </c>
      <c r="O1372" s="13" t="s">
        <v>38</v>
      </c>
      <c r="P1372" s="13" t="s">
        <v>30</v>
      </c>
      <c r="Q1372" s="13" t="s">
        <v>3845</v>
      </c>
    </row>
    <row r="1373" spans="2:17" s="12" customFormat="1" ht="72.95" customHeight="1" outlineLevel="5" x14ac:dyDescent="0.2">
      <c r="B1373" s="13"/>
      <c r="C1373" s="13" t="s">
        <v>3873</v>
      </c>
      <c r="D1373" s="23" t="s">
        <v>3874</v>
      </c>
      <c r="E1373" s="15">
        <v>7</v>
      </c>
      <c r="F1373" s="13" t="s">
        <v>258</v>
      </c>
      <c r="G1373" s="15">
        <v>1</v>
      </c>
      <c r="H1373" s="25">
        <v>259.83999999999997</v>
      </c>
      <c r="I1373" s="17"/>
      <c r="J1373" s="17">
        <v>0</v>
      </c>
      <c r="K1373" s="18">
        <v>0</v>
      </c>
      <c r="L1373" s="26">
        <f t="shared" si="67"/>
        <v>0</v>
      </c>
      <c r="M1373" s="15">
        <v>351</v>
      </c>
      <c r="N1373" s="13" t="s">
        <v>3875</v>
      </c>
      <c r="O1373" s="13" t="s">
        <v>42</v>
      </c>
      <c r="P1373" s="13" t="s">
        <v>30</v>
      </c>
      <c r="Q1373" s="13" t="s">
        <v>3876</v>
      </c>
    </row>
    <row r="1374" spans="2:17" s="12" customFormat="1" ht="72.95" customHeight="1" outlineLevel="5" x14ac:dyDescent="0.2">
      <c r="B1374" s="13"/>
      <c r="C1374" s="13" t="s">
        <v>3877</v>
      </c>
      <c r="D1374" s="23" t="s">
        <v>3878</v>
      </c>
      <c r="E1374" s="14">
        <v>1121</v>
      </c>
      <c r="F1374" s="13" t="s">
        <v>258</v>
      </c>
      <c r="G1374" s="15">
        <v>1</v>
      </c>
      <c r="H1374" s="25">
        <v>259.83999999999997</v>
      </c>
      <c r="I1374" s="17"/>
      <c r="J1374" s="17">
        <v>0</v>
      </c>
      <c r="K1374" s="18">
        <v>0</v>
      </c>
      <c r="L1374" s="26">
        <f t="shared" si="67"/>
        <v>0</v>
      </c>
      <c r="M1374" s="15">
        <v>351</v>
      </c>
      <c r="N1374" s="13" t="s">
        <v>3879</v>
      </c>
      <c r="O1374" s="13" t="s">
        <v>38</v>
      </c>
      <c r="P1374" s="13" t="s">
        <v>30</v>
      </c>
      <c r="Q1374" s="13" t="s">
        <v>3876</v>
      </c>
    </row>
    <row r="1375" spans="2:17" s="12" customFormat="1" ht="72.95" customHeight="1" outlineLevel="5" x14ac:dyDescent="0.2">
      <c r="B1375" s="13"/>
      <c r="C1375" s="13" t="s">
        <v>3880</v>
      </c>
      <c r="D1375" s="23" t="s">
        <v>3881</v>
      </c>
      <c r="E1375" s="15">
        <v>705</v>
      </c>
      <c r="F1375" s="13" t="s">
        <v>258</v>
      </c>
      <c r="G1375" s="15">
        <v>1</v>
      </c>
      <c r="H1375" s="25">
        <v>524.755</v>
      </c>
      <c r="I1375" s="17"/>
      <c r="J1375" s="17">
        <v>0</v>
      </c>
      <c r="K1375" s="18">
        <v>0</v>
      </c>
      <c r="L1375" s="26">
        <f t="shared" si="67"/>
        <v>0</v>
      </c>
      <c r="M1375" s="15">
        <v>708</v>
      </c>
      <c r="N1375" s="13" t="s">
        <v>3882</v>
      </c>
      <c r="O1375" s="13" t="s">
        <v>42</v>
      </c>
      <c r="P1375" s="13" t="s">
        <v>30</v>
      </c>
      <c r="Q1375" s="13" t="s">
        <v>3876</v>
      </c>
    </row>
    <row r="1376" spans="2:17" s="12" customFormat="1" ht="72.95" customHeight="1" outlineLevel="5" x14ac:dyDescent="0.2">
      <c r="B1376" s="13"/>
      <c r="C1376" s="13" t="s">
        <v>3883</v>
      </c>
      <c r="D1376" s="23" t="s">
        <v>3884</v>
      </c>
      <c r="E1376" s="14">
        <v>1438</v>
      </c>
      <c r="F1376" s="13" t="s">
        <v>258</v>
      </c>
      <c r="G1376" s="15">
        <v>1</v>
      </c>
      <c r="H1376" s="25">
        <v>524.755</v>
      </c>
      <c r="I1376" s="17"/>
      <c r="J1376" s="17">
        <v>0</v>
      </c>
      <c r="K1376" s="18">
        <v>0</v>
      </c>
      <c r="L1376" s="26">
        <f t="shared" si="67"/>
        <v>0</v>
      </c>
      <c r="M1376" s="15">
        <v>708</v>
      </c>
      <c r="N1376" s="13" t="s">
        <v>3885</v>
      </c>
      <c r="O1376" s="13" t="s">
        <v>42</v>
      </c>
      <c r="P1376" s="13" t="s">
        <v>30</v>
      </c>
      <c r="Q1376" s="13" t="s">
        <v>3876</v>
      </c>
    </row>
    <row r="1377" spans="2:17" s="1" customFormat="1" ht="33" customHeight="1" outlineLevel="3" x14ac:dyDescent="0.2">
      <c r="B1377" s="61" t="s">
        <v>3886</v>
      </c>
      <c r="C1377" s="61"/>
      <c r="D1377" s="61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</row>
    <row r="1378" spans="2:17" s="12" customFormat="1" ht="72.95" customHeight="1" outlineLevel="4" x14ac:dyDescent="0.2">
      <c r="B1378" s="13"/>
      <c r="C1378" s="13" t="s">
        <v>3887</v>
      </c>
      <c r="D1378" s="23" t="s">
        <v>3888</v>
      </c>
      <c r="E1378" s="14">
        <v>2393</v>
      </c>
      <c r="F1378" s="13" t="s">
        <v>258</v>
      </c>
      <c r="G1378" s="15">
        <v>1</v>
      </c>
      <c r="H1378" s="25">
        <v>254.76499999999999</v>
      </c>
      <c r="I1378" s="19"/>
      <c r="J1378" s="17">
        <v>0</v>
      </c>
      <c r="K1378" s="18">
        <v>0</v>
      </c>
      <c r="L1378" s="26">
        <f t="shared" ref="L1378:L1388" si="68">I1378*K1378</f>
        <v>0</v>
      </c>
      <c r="M1378" s="15">
        <v>214</v>
      </c>
      <c r="N1378" s="13" t="s">
        <v>3889</v>
      </c>
      <c r="O1378" s="13" t="s">
        <v>38</v>
      </c>
      <c r="P1378" s="13" t="s">
        <v>30</v>
      </c>
      <c r="Q1378" s="13" t="s">
        <v>3081</v>
      </c>
    </row>
    <row r="1379" spans="2:17" s="12" customFormat="1" ht="72.95" customHeight="1" outlineLevel="4" x14ac:dyDescent="0.2">
      <c r="B1379" s="13"/>
      <c r="C1379" s="13" t="s">
        <v>3890</v>
      </c>
      <c r="D1379" s="23" t="s">
        <v>3891</v>
      </c>
      <c r="E1379" s="14">
        <v>2512</v>
      </c>
      <c r="F1379" s="13" t="s">
        <v>258</v>
      </c>
      <c r="G1379" s="15">
        <v>1</v>
      </c>
      <c r="H1379" s="25">
        <v>1159.1300000000001</v>
      </c>
      <c r="I1379" s="19"/>
      <c r="J1379" s="17">
        <v>0</v>
      </c>
      <c r="K1379" s="18">
        <v>0</v>
      </c>
      <c r="L1379" s="26">
        <f t="shared" si="68"/>
        <v>0</v>
      </c>
      <c r="M1379" s="15">
        <v>971</v>
      </c>
      <c r="N1379" s="13" t="s">
        <v>3892</v>
      </c>
      <c r="O1379" s="13" t="s">
        <v>38</v>
      </c>
      <c r="P1379" s="13" t="s">
        <v>30</v>
      </c>
      <c r="Q1379" s="13" t="s">
        <v>3081</v>
      </c>
    </row>
    <row r="1380" spans="2:17" s="12" customFormat="1" ht="72.95" customHeight="1" outlineLevel="4" x14ac:dyDescent="0.2">
      <c r="B1380" s="13"/>
      <c r="C1380" s="13" t="s">
        <v>3893</v>
      </c>
      <c r="D1380" s="23" t="s">
        <v>3894</v>
      </c>
      <c r="E1380" s="14">
        <v>2817</v>
      </c>
      <c r="F1380" s="13" t="s">
        <v>258</v>
      </c>
      <c r="G1380" s="15">
        <v>1</v>
      </c>
      <c r="H1380" s="25">
        <v>617.12</v>
      </c>
      <c r="I1380" s="19"/>
      <c r="J1380" s="17">
        <v>0</v>
      </c>
      <c r="K1380" s="18">
        <v>0</v>
      </c>
      <c r="L1380" s="26">
        <f t="shared" si="68"/>
        <v>0</v>
      </c>
      <c r="M1380" s="15">
        <v>517</v>
      </c>
      <c r="N1380" s="13" t="s">
        <v>3895</v>
      </c>
      <c r="O1380" s="13" t="s">
        <v>38</v>
      </c>
      <c r="P1380" s="13" t="s">
        <v>30</v>
      </c>
      <c r="Q1380" s="13" t="s">
        <v>3081</v>
      </c>
    </row>
    <row r="1381" spans="2:17" s="12" customFormat="1" ht="72.95" customHeight="1" outlineLevel="4" x14ac:dyDescent="0.2">
      <c r="B1381" s="13"/>
      <c r="C1381" s="13" t="s">
        <v>3896</v>
      </c>
      <c r="D1381" s="23" t="s">
        <v>3897</v>
      </c>
      <c r="E1381" s="14">
        <v>12742</v>
      </c>
      <c r="F1381" s="13" t="s">
        <v>258</v>
      </c>
      <c r="G1381" s="15">
        <v>1</v>
      </c>
      <c r="H1381" s="25">
        <v>110.63500000000002</v>
      </c>
      <c r="I1381" s="19"/>
      <c r="J1381" s="17">
        <v>0</v>
      </c>
      <c r="K1381" s="18">
        <v>0</v>
      </c>
      <c r="L1381" s="26">
        <f t="shared" si="68"/>
        <v>0</v>
      </c>
      <c r="M1381" s="15">
        <v>93</v>
      </c>
      <c r="N1381" s="13" t="s">
        <v>3898</v>
      </c>
      <c r="O1381" s="13" t="s">
        <v>38</v>
      </c>
      <c r="P1381" s="13" t="s">
        <v>30</v>
      </c>
      <c r="Q1381" s="13" t="s">
        <v>723</v>
      </c>
    </row>
    <row r="1382" spans="2:17" s="12" customFormat="1" ht="72.95" customHeight="1" outlineLevel="4" x14ac:dyDescent="0.2">
      <c r="B1382" s="13"/>
      <c r="C1382" s="13" t="s">
        <v>3899</v>
      </c>
      <c r="D1382" s="23" t="s">
        <v>3900</v>
      </c>
      <c r="E1382" s="14">
        <v>1807</v>
      </c>
      <c r="F1382" s="13" t="s">
        <v>258</v>
      </c>
      <c r="G1382" s="15">
        <v>1</v>
      </c>
      <c r="H1382" s="25">
        <v>236.49500000000003</v>
      </c>
      <c r="I1382" s="19"/>
      <c r="J1382" s="17">
        <v>0</v>
      </c>
      <c r="K1382" s="18">
        <v>0</v>
      </c>
      <c r="L1382" s="26">
        <f t="shared" si="68"/>
        <v>0</v>
      </c>
      <c r="M1382" s="15">
        <v>199</v>
      </c>
      <c r="N1382" s="13" t="s">
        <v>3901</v>
      </c>
      <c r="O1382" s="13" t="s">
        <v>38</v>
      </c>
      <c r="P1382" s="13" t="s">
        <v>30</v>
      </c>
      <c r="Q1382" s="13" t="s">
        <v>723</v>
      </c>
    </row>
    <row r="1383" spans="2:17" s="12" customFormat="1" ht="72.95" customHeight="1" outlineLevel="4" x14ac:dyDescent="0.2">
      <c r="B1383" s="13"/>
      <c r="C1383" s="13" t="s">
        <v>3902</v>
      </c>
      <c r="D1383" s="23" t="s">
        <v>3903</v>
      </c>
      <c r="E1383" s="14">
        <v>19074</v>
      </c>
      <c r="F1383" s="13" t="s">
        <v>258</v>
      </c>
      <c r="G1383" s="15">
        <v>1</v>
      </c>
      <c r="H1383" s="25">
        <v>163.41500000000002</v>
      </c>
      <c r="I1383" s="19"/>
      <c r="J1383" s="17">
        <v>0</v>
      </c>
      <c r="K1383" s="18">
        <v>0</v>
      </c>
      <c r="L1383" s="26">
        <f t="shared" si="68"/>
        <v>0</v>
      </c>
      <c r="M1383" s="15">
        <v>137</v>
      </c>
      <c r="N1383" s="13" t="s">
        <v>3904</v>
      </c>
      <c r="O1383" s="13" t="s">
        <v>38</v>
      </c>
      <c r="P1383" s="13" t="s">
        <v>30</v>
      </c>
      <c r="Q1383" s="13" t="s">
        <v>723</v>
      </c>
    </row>
    <row r="1384" spans="2:17" s="12" customFormat="1" ht="72.95" customHeight="1" outlineLevel="4" x14ac:dyDescent="0.2">
      <c r="B1384" s="13"/>
      <c r="C1384" s="13" t="s">
        <v>3905</v>
      </c>
      <c r="D1384" s="23" t="s">
        <v>3906</v>
      </c>
      <c r="E1384" s="14">
        <v>6045</v>
      </c>
      <c r="F1384" s="13" t="s">
        <v>258</v>
      </c>
      <c r="G1384" s="15">
        <v>1</v>
      </c>
      <c r="H1384" s="25">
        <v>234.46499999999997</v>
      </c>
      <c r="I1384" s="19"/>
      <c r="J1384" s="17">
        <v>0</v>
      </c>
      <c r="K1384" s="18">
        <v>0</v>
      </c>
      <c r="L1384" s="26">
        <f t="shared" si="68"/>
        <v>0</v>
      </c>
      <c r="M1384" s="15">
        <v>197</v>
      </c>
      <c r="N1384" s="13" t="s">
        <v>3907</v>
      </c>
      <c r="O1384" s="13" t="s">
        <v>38</v>
      </c>
      <c r="P1384" s="13" t="s">
        <v>30</v>
      </c>
      <c r="Q1384" s="13" t="s">
        <v>723</v>
      </c>
    </row>
    <row r="1385" spans="2:17" s="12" customFormat="1" ht="72.95" customHeight="1" outlineLevel="4" x14ac:dyDescent="0.2">
      <c r="B1385" s="13"/>
      <c r="C1385" s="13" t="s">
        <v>3908</v>
      </c>
      <c r="D1385" s="23" t="s">
        <v>3909</v>
      </c>
      <c r="E1385" s="14">
        <v>1203</v>
      </c>
      <c r="F1385" s="13" t="s">
        <v>258</v>
      </c>
      <c r="G1385" s="15">
        <v>1</v>
      </c>
      <c r="H1385" s="25">
        <v>151.23500000000001</v>
      </c>
      <c r="I1385" s="19"/>
      <c r="J1385" s="17">
        <v>0</v>
      </c>
      <c r="K1385" s="18">
        <v>0</v>
      </c>
      <c r="L1385" s="26">
        <f t="shared" si="68"/>
        <v>0</v>
      </c>
      <c r="M1385" s="15">
        <v>128</v>
      </c>
      <c r="N1385" s="13" t="s">
        <v>3910</v>
      </c>
      <c r="O1385" s="13" t="s">
        <v>38</v>
      </c>
      <c r="P1385" s="13" t="s">
        <v>30</v>
      </c>
      <c r="Q1385" s="13" t="s">
        <v>723</v>
      </c>
    </row>
    <row r="1386" spans="2:17" s="12" customFormat="1" ht="72.95" customHeight="1" outlineLevel="4" x14ac:dyDescent="0.2">
      <c r="B1386" s="13"/>
      <c r="C1386" s="13" t="s">
        <v>3911</v>
      </c>
      <c r="D1386" s="23" t="s">
        <v>3912</v>
      </c>
      <c r="E1386" s="14">
        <v>4635</v>
      </c>
      <c r="F1386" s="13" t="s">
        <v>258</v>
      </c>
      <c r="G1386" s="15">
        <v>1</v>
      </c>
      <c r="H1386" s="25">
        <v>89.320000000000007</v>
      </c>
      <c r="I1386" s="19"/>
      <c r="J1386" s="17">
        <v>0</v>
      </c>
      <c r="K1386" s="18">
        <v>0</v>
      </c>
      <c r="L1386" s="26">
        <f t="shared" si="68"/>
        <v>0</v>
      </c>
      <c r="M1386" s="15">
        <v>75</v>
      </c>
      <c r="N1386" s="13" t="s">
        <v>3913</v>
      </c>
      <c r="O1386" s="13" t="s">
        <v>38</v>
      </c>
      <c r="P1386" s="13" t="s">
        <v>30</v>
      </c>
      <c r="Q1386" s="13" t="s">
        <v>723</v>
      </c>
    </row>
    <row r="1387" spans="2:17" s="12" customFormat="1" ht="72.95" customHeight="1" outlineLevel="4" x14ac:dyDescent="0.2">
      <c r="B1387" s="13"/>
      <c r="C1387" s="13" t="s">
        <v>3914</v>
      </c>
      <c r="D1387" s="23" t="s">
        <v>3915</v>
      </c>
      <c r="E1387" s="14">
        <v>14657</v>
      </c>
      <c r="F1387" s="13" t="s">
        <v>258</v>
      </c>
      <c r="G1387" s="15">
        <v>1</v>
      </c>
      <c r="H1387" s="25">
        <v>165.44499999999999</v>
      </c>
      <c r="I1387" s="19"/>
      <c r="J1387" s="17">
        <v>0</v>
      </c>
      <c r="K1387" s="18">
        <v>0</v>
      </c>
      <c r="L1387" s="26">
        <f t="shared" si="68"/>
        <v>0</v>
      </c>
      <c r="M1387" s="15">
        <v>139</v>
      </c>
      <c r="N1387" s="13" t="s">
        <v>3916</v>
      </c>
      <c r="O1387" s="13" t="s">
        <v>38</v>
      </c>
      <c r="P1387" s="13" t="s">
        <v>30</v>
      </c>
      <c r="Q1387" s="13" t="s">
        <v>723</v>
      </c>
    </row>
    <row r="1388" spans="2:17" s="12" customFormat="1" ht="72.95" customHeight="1" outlineLevel="4" x14ac:dyDescent="0.2">
      <c r="B1388" s="13"/>
      <c r="C1388" s="13" t="s">
        <v>3917</v>
      </c>
      <c r="D1388" s="23" t="s">
        <v>3918</v>
      </c>
      <c r="E1388" s="15">
        <v>235</v>
      </c>
      <c r="F1388" s="13" t="s">
        <v>258</v>
      </c>
      <c r="G1388" s="15">
        <v>1</v>
      </c>
      <c r="H1388" s="25">
        <v>125.86000000000001</v>
      </c>
      <c r="I1388" s="19"/>
      <c r="J1388" s="17">
        <v>0</v>
      </c>
      <c r="K1388" s="18">
        <v>0</v>
      </c>
      <c r="L1388" s="26">
        <f t="shared" si="68"/>
        <v>0</v>
      </c>
      <c r="M1388" s="15">
        <v>106</v>
      </c>
      <c r="N1388" s="13" t="s">
        <v>3919</v>
      </c>
      <c r="O1388" s="13" t="s">
        <v>38</v>
      </c>
      <c r="P1388" s="13" t="s">
        <v>30</v>
      </c>
      <c r="Q1388" s="13" t="s">
        <v>723</v>
      </c>
    </row>
    <row r="1389" spans="2:17" s="1" customFormat="1" ht="33" customHeight="1" outlineLevel="2" x14ac:dyDescent="0.2">
      <c r="B1389" s="61" t="s">
        <v>3920</v>
      </c>
      <c r="C1389" s="61"/>
      <c r="D1389" s="61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</row>
    <row r="1390" spans="2:17" s="1" customFormat="1" ht="33" customHeight="1" outlineLevel="3" x14ac:dyDescent="0.2">
      <c r="B1390" s="55" t="s">
        <v>3921</v>
      </c>
      <c r="C1390" s="55"/>
      <c r="D1390" s="55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</row>
    <row r="1391" spans="2:17" s="12" customFormat="1" ht="72.95" customHeight="1" outlineLevel="4" x14ac:dyDescent="0.2">
      <c r="B1391" s="13"/>
      <c r="C1391" s="13" t="s">
        <v>3922</v>
      </c>
      <c r="D1391" s="23" t="s">
        <v>3923</v>
      </c>
      <c r="E1391" s="15">
        <v>73</v>
      </c>
      <c r="F1391" s="13" t="s">
        <v>258</v>
      </c>
      <c r="G1391" s="15">
        <v>1</v>
      </c>
      <c r="H1391" s="25">
        <v>1095.1849999999999</v>
      </c>
      <c r="I1391" s="17"/>
      <c r="J1391" s="17">
        <v>0</v>
      </c>
      <c r="K1391" s="18">
        <v>0</v>
      </c>
      <c r="L1391" s="26">
        <f>H1391*K1391</f>
        <v>0</v>
      </c>
      <c r="M1391" s="14">
        <v>1479</v>
      </c>
      <c r="N1391" s="13" t="s">
        <v>3924</v>
      </c>
      <c r="O1391" s="13" t="s">
        <v>42</v>
      </c>
      <c r="P1391" s="13" t="s">
        <v>30</v>
      </c>
      <c r="Q1391" s="13" t="s">
        <v>3165</v>
      </c>
    </row>
    <row r="1392" spans="2:17" s="12" customFormat="1" ht="72.95" customHeight="1" outlineLevel="4" x14ac:dyDescent="0.2">
      <c r="B1392" s="13"/>
      <c r="C1392" s="13" t="s">
        <v>3925</v>
      </c>
      <c r="D1392" s="23" t="s">
        <v>3926</v>
      </c>
      <c r="E1392" s="15">
        <v>120</v>
      </c>
      <c r="F1392" s="13" t="s">
        <v>258</v>
      </c>
      <c r="G1392" s="15">
        <v>1</v>
      </c>
      <c r="H1392" s="25">
        <v>1095.1849999999999</v>
      </c>
      <c r="I1392" s="17"/>
      <c r="J1392" s="17">
        <v>0</v>
      </c>
      <c r="K1392" s="18">
        <v>0</v>
      </c>
      <c r="L1392" s="26">
        <f>H1392*K1392</f>
        <v>0</v>
      </c>
      <c r="M1392" s="14">
        <v>1479</v>
      </c>
      <c r="N1392" s="13" t="s">
        <v>3927</v>
      </c>
      <c r="O1392" s="13" t="s">
        <v>38</v>
      </c>
      <c r="P1392" s="13" t="s">
        <v>30</v>
      </c>
      <c r="Q1392" s="13" t="s">
        <v>3165</v>
      </c>
    </row>
    <row r="1393" spans="2:17" s="12" customFormat="1" ht="72.95" customHeight="1" outlineLevel="4" x14ac:dyDescent="0.2">
      <c r="B1393" s="13"/>
      <c r="C1393" s="13" t="s">
        <v>3928</v>
      </c>
      <c r="D1393" s="23" t="s">
        <v>3929</v>
      </c>
      <c r="E1393" s="15">
        <v>72</v>
      </c>
      <c r="F1393" s="13" t="s">
        <v>258</v>
      </c>
      <c r="G1393" s="15">
        <v>1</v>
      </c>
      <c r="H1393" s="25">
        <v>1095.1849999999999</v>
      </c>
      <c r="I1393" s="17"/>
      <c r="J1393" s="17">
        <v>0</v>
      </c>
      <c r="K1393" s="18">
        <v>0</v>
      </c>
      <c r="L1393" s="26">
        <f>H1393*K1393</f>
        <v>0</v>
      </c>
      <c r="M1393" s="14">
        <v>1479</v>
      </c>
      <c r="N1393" s="13" t="s">
        <v>3930</v>
      </c>
      <c r="O1393" s="13" t="s">
        <v>38</v>
      </c>
      <c r="P1393" s="13" t="s">
        <v>30</v>
      </c>
      <c r="Q1393" s="13" t="s">
        <v>3165</v>
      </c>
    </row>
    <row r="1394" spans="2:17" s="12" customFormat="1" ht="72.95" customHeight="1" outlineLevel="4" x14ac:dyDescent="0.2">
      <c r="B1394" s="13"/>
      <c r="C1394" s="13" t="s">
        <v>3931</v>
      </c>
      <c r="D1394" s="23" t="s">
        <v>3932</v>
      </c>
      <c r="E1394" s="15">
        <v>130</v>
      </c>
      <c r="F1394" s="13" t="s">
        <v>258</v>
      </c>
      <c r="G1394" s="15">
        <v>1</v>
      </c>
      <c r="H1394" s="25">
        <v>1095.1849999999999</v>
      </c>
      <c r="I1394" s="17"/>
      <c r="J1394" s="17">
        <v>0</v>
      </c>
      <c r="K1394" s="18">
        <v>0</v>
      </c>
      <c r="L1394" s="26">
        <f>H1394*K1394</f>
        <v>0</v>
      </c>
      <c r="M1394" s="14">
        <v>1479</v>
      </c>
      <c r="N1394" s="13" t="s">
        <v>3933</v>
      </c>
      <c r="O1394" s="13" t="s">
        <v>38</v>
      </c>
      <c r="P1394" s="13" t="s">
        <v>30</v>
      </c>
      <c r="Q1394" s="13" t="s">
        <v>3165</v>
      </c>
    </row>
    <row r="1395" spans="2:17" s="12" customFormat="1" ht="72.95" customHeight="1" outlineLevel="4" x14ac:dyDescent="0.2">
      <c r="B1395" s="13"/>
      <c r="C1395" s="13" t="s">
        <v>3934</v>
      </c>
      <c r="D1395" s="23" t="s">
        <v>3935</v>
      </c>
      <c r="E1395" s="15">
        <v>3</v>
      </c>
      <c r="F1395" s="13" t="s">
        <v>258</v>
      </c>
      <c r="G1395" s="15">
        <v>1</v>
      </c>
      <c r="H1395" s="25">
        <v>1589.49</v>
      </c>
      <c r="I1395" s="19"/>
      <c r="J1395" s="17">
        <v>0</v>
      </c>
      <c r="K1395" s="18">
        <v>0</v>
      </c>
      <c r="L1395" s="26">
        <f t="shared" ref="L1395:L1403" si="69">I1395*K1395</f>
        <v>0</v>
      </c>
      <c r="M1395" s="14">
        <v>1331</v>
      </c>
      <c r="N1395" s="13" t="s">
        <v>3936</v>
      </c>
      <c r="O1395" s="13" t="s">
        <v>38</v>
      </c>
      <c r="P1395" s="13" t="s">
        <v>30</v>
      </c>
      <c r="Q1395" s="13" t="s">
        <v>3176</v>
      </c>
    </row>
    <row r="1396" spans="2:17" s="12" customFormat="1" ht="72.95" customHeight="1" outlineLevel="4" x14ac:dyDescent="0.2">
      <c r="B1396" s="13"/>
      <c r="C1396" s="13" t="s">
        <v>3937</v>
      </c>
      <c r="D1396" s="23" t="s">
        <v>3938</v>
      </c>
      <c r="E1396" s="15">
        <v>7</v>
      </c>
      <c r="F1396" s="13" t="s">
        <v>258</v>
      </c>
      <c r="G1396" s="15">
        <v>1</v>
      </c>
      <c r="H1396" s="25">
        <v>1502.2</v>
      </c>
      <c r="I1396" s="19"/>
      <c r="J1396" s="17">
        <v>0</v>
      </c>
      <c r="K1396" s="18">
        <v>0</v>
      </c>
      <c r="L1396" s="26">
        <f t="shared" si="69"/>
        <v>0</v>
      </c>
      <c r="M1396" s="14">
        <v>1306</v>
      </c>
      <c r="N1396" s="13" t="s">
        <v>3939</v>
      </c>
      <c r="O1396" s="13" t="s">
        <v>143</v>
      </c>
      <c r="P1396" s="13" t="s">
        <v>30</v>
      </c>
      <c r="Q1396" s="13" t="s">
        <v>3165</v>
      </c>
    </row>
    <row r="1397" spans="2:17" s="12" customFormat="1" ht="72.95" customHeight="1" outlineLevel="4" x14ac:dyDescent="0.2">
      <c r="B1397" s="13"/>
      <c r="C1397" s="13" t="s">
        <v>3940</v>
      </c>
      <c r="D1397" s="23" t="s">
        <v>3941</v>
      </c>
      <c r="E1397" s="15">
        <v>1</v>
      </c>
      <c r="F1397" s="13" t="s">
        <v>258</v>
      </c>
      <c r="G1397" s="15">
        <v>1</v>
      </c>
      <c r="H1397" s="25">
        <v>1140.8599999999999</v>
      </c>
      <c r="I1397" s="19"/>
      <c r="J1397" s="17">
        <v>0</v>
      </c>
      <c r="K1397" s="18">
        <v>0</v>
      </c>
      <c r="L1397" s="26">
        <f t="shared" si="69"/>
        <v>0</v>
      </c>
      <c r="M1397" s="15">
        <v>956</v>
      </c>
      <c r="N1397" s="13" t="s">
        <v>3942</v>
      </c>
      <c r="O1397" s="13" t="s">
        <v>143</v>
      </c>
      <c r="P1397" s="13" t="s">
        <v>30</v>
      </c>
      <c r="Q1397" s="13" t="s">
        <v>3176</v>
      </c>
    </row>
    <row r="1398" spans="2:17" s="12" customFormat="1" ht="72.95" customHeight="1" outlineLevel="4" x14ac:dyDescent="0.2">
      <c r="B1398" s="13"/>
      <c r="C1398" s="13" t="s">
        <v>3943</v>
      </c>
      <c r="D1398" s="23" t="s">
        <v>3944</v>
      </c>
      <c r="E1398" s="15">
        <v>8</v>
      </c>
      <c r="F1398" s="13" t="s">
        <v>258</v>
      </c>
      <c r="G1398" s="15">
        <v>1</v>
      </c>
      <c r="H1398" s="25">
        <v>1451.45</v>
      </c>
      <c r="I1398" s="19"/>
      <c r="J1398" s="17">
        <v>0</v>
      </c>
      <c r="K1398" s="18">
        <v>0</v>
      </c>
      <c r="L1398" s="26">
        <f t="shared" si="69"/>
        <v>0</v>
      </c>
      <c r="M1398" s="14">
        <v>1216</v>
      </c>
      <c r="N1398" s="13" t="s">
        <v>3945</v>
      </c>
      <c r="O1398" s="13" t="s">
        <v>143</v>
      </c>
      <c r="P1398" s="13" t="s">
        <v>30</v>
      </c>
      <c r="Q1398" s="13" t="s">
        <v>3176</v>
      </c>
    </row>
    <row r="1399" spans="2:17" s="12" customFormat="1" ht="72.95" customHeight="1" outlineLevel="4" x14ac:dyDescent="0.2">
      <c r="B1399" s="13"/>
      <c r="C1399" s="13" t="s">
        <v>3946</v>
      </c>
      <c r="D1399" s="23" t="s">
        <v>3947</v>
      </c>
      <c r="E1399" s="15">
        <v>206</v>
      </c>
      <c r="F1399" s="13" t="s">
        <v>258</v>
      </c>
      <c r="G1399" s="15">
        <v>1</v>
      </c>
      <c r="H1399" s="25">
        <v>960.19</v>
      </c>
      <c r="I1399" s="19"/>
      <c r="J1399" s="17">
        <v>0</v>
      </c>
      <c r="K1399" s="18">
        <v>0</v>
      </c>
      <c r="L1399" s="26">
        <f t="shared" si="69"/>
        <v>0</v>
      </c>
      <c r="M1399" s="15">
        <v>805</v>
      </c>
      <c r="N1399" s="13" t="s">
        <v>3948</v>
      </c>
      <c r="O1399" s="13" t="s">
        <v>38</v>
      </c>
      <c r="P1399" s="13" t="s">
        <v>30</v>
      </c>
      <c r="Q1399" s="13" t="s">
        <v>3154</v>
      </c>
    </row>
    <row r="1400" spans="2:17" s="12" customFormat="1" ht="72.95" customHeight="1" outlineLevel="4" x14ac:dyDescent="0.2">
      <c r="B1400" s="13"/>
      <c r="C1400" s="13" t="s">
        <v>3949</v>
      </c>
      <c r="D1400" s="23" t="s">
        <v>3950</v>
      </c>
      <c r="E1400" s="15">
        <v>132</v>
      </c>
      <c r="F1400" s="13" t="s">
        <v>258</v>
      </c>
      <c r="G1400" s="15">
        <v>1</v>
      </c>
      <c r="H1400" s="25">
        <v>2851.1350000000002</v>
      </c>
      <c r="I1400" s="20"/>
      <c r="J1400" s="17">
        <v>0</v>
      </c>
      <c r="K1400" s="18">
        <v>0</v>
      </c>
      <c r="L1400" s="26">
        <f t="shared" si="69"/>
        <v>0</v>
      </c>
      <c r="M1400" s="14">
        <v>2145</v>
      </c>
      <c r="N1400" s="13" t="s">
        <v>3951</v>
      </c>
      <c r="O1400" s="13" t="s">
        <v>38</v>
      </c>
      <c r="P1400" s="13" t="s">
        <v>30</v>
      </c>
      <c r="Q1400" s="13" t="s">
        <v>3165</v>
      </c>
    </row>
    <row r="1401" spans="2:17" s="12" customFormat="1" ht="72.95" customHeight="1" outlineLevel="4" x14ac:dyDescent="0.2">
      <c r="B1401" s="13"/>
      <c r="C1401" s="13" t="s">
        <v>3952</v>
      </c>
      <c r="D1401" s="23" t="s">
        <v>3953</v>
      </c>
      <c r="E1401" s="15">
        <v>139</v>
      </c>
      <c r="F1401" s="13" t="s">
        <v>258</v>
      </c>
      <c r="G1401" s="15">
        <v>1</v>
      </c>
      <c r="H1401" s="25">
        <v>2851.1350000000002</v>
      </c>
      <c r="I1401" s="20"/>
      <c r="J1401" s="17">
        <v>0</v>
      </c>
      <c r="K1401" s="18">
        <v>0</v>
      </c>
      <c r="L1401" s="26">
        <f t="shared" si="69"/>
        <v>0</v>
      </c>
      <c r="M1401" s="14">
        <v>2145</v>
      </c>
      <c r="N1401" s="13" t="s">
        <v>3954</v>
      </c>
      <c r="O1401" s="13" t="s">
        <v>38</v>
      </c>
      <c r="P1401" s="13" t="s">
        <v>30</v>
      </c>
      <c r="Q1401" s="13" t="s">
        <v>3165</v>
      </c>
    </row>
    <row r="1402" spans="2:17" s="12" customFormat="1" ht="72.95" customHeight="1" outlineLevel="4" x14ac:dyDescent="0.2">
      <c r="B1402" s="13"/>
      <c r="C1402" s="13" t="s">
        <v>3955</v>
      </c>
      <c r="D1402" s="23" t="s">
        <v>3956</v>
      </c>
      <c r="E1402" s="15">
        <v>195</v>
      </c>
      <c r="F1402" s="13" t="s">
        <v>258</v>
      </c>
      <c r="G1402" s="15">
        <v>1</v>
      </c>
      <c r="H1402" s="25">
        <v>781.55</v>
      </c>
      <c r="I1402" s="19"/>
      <c r="J1402" s="17">
        <v>0</v>
      </c>
      <c r="K1402" s="18">
        <v>0</v>
      </c>
      <c r="L1402" s="26">
        <f t="shared" si="69"/>
        <v>0</v>
      </c>
      <c r="M1402" s="15">
        <v>587</v>
      </c>
      <c r="N1402" s="13" t="s">
        <v>3957</v>
      </c>
      <c r="O1402" s="13" t="s">
        <v>38</v>
      </c>
      <c r="P1402" s="13" t="s">
        <v>30</v>
      </c>
      <c r="Q1402" s="13" t="s">
        <v>3165</v>
      </c>
    </row>
    <row r="1403" spans="2:17" s="12" customFormat="1" ht="72.95" customHeight="1" outlineLevel="4" x14ac:dyDescent="0.2">
      <c r="B1403" s="13"/>
      <c r="C1403" s="13" t="s">
        <v>3958</v>
      </c>
      <c r="D1403" s="23" t="s">
        <v>3959</v>
      </c>
      <c r="E1403" s="15">
        <v>149</v>
      </c>
      <c r="F1403" s="13" t="s">
        <v>258</v>
      </c>
      <c r="G1403" s="15">
        <v>1</v>
      </c>
      <c r="H1403" s="25">
        <v>781.55</v>
      </c>
      <c r="I1403" s="19"/>
      <c r="J1403" s="17">
        <v>0</v>
      </c>
      <c r="K1403" s="18">
        <v>0</v>
      </c>
      <c r="L1403" s="26">
        <f t="shared" si="69"/>
        <v>0</v>
      </c>
      <c r="M1403" s="15">
        <v>587</v>
      </c>
      <c r="N1403" s="13" t="s">
        <v>3960</v>
      </c>
      <c r="O1403" s="13" t="s">
        <v>38</v>
      </c>
      <c r="P1403" s="13" t="s">
        <v>30</v>
      </c>
      <c r="Q1403" s="13" t="s">
        <v>3165</v>
      </c>
    </row>
    <row r="1404" spans="2:17" s="12" customFormat="1" ht="72.95" customHeight="1" outlineLevel="4" x14ac:dyDescent="0.2">
      <c r="B1404" s="13"/>
      <c r="C1404" s="13" t="s">
        <v>3961</v>
      </c>
      <c r="D1404" s="23" t="s">
        <v>3962</v>
      </c>
      <c r="E1404" s="15">
        <v>102</v>
      </c>
      <c r="F1404" s="13" t="s">
        <v>258</v>
      </c>
      <c r="G1404" s="15">
        <v>1</v>
      </c>
      <c r="H1404" s="25">
        <v>1202.7750000000001</v>
      </c>
      <c r="I1404" s="17"/>
      <c r="J1404" s="17">
        <v>0</v>
      </c>
      <c r="K1404" s="18">
        <v>0</v>
      </c>
      <c r="L1404" s="26">
        <f t="shared" ref="L1404:L1420" si="70">H1404*K1404</f>
        <v>0</v>
      </c>
      <c r="M1404" s="14">
        <v>1624</v>
      </c>
      <c r="N1404" s="13" t="s">
        <v>3963</v>
      </c>
      <c r="O1404" s="13" t="s">
        <v>42</v>
      </c>
      <c r="P1404" s="13" t="s">
        <v>30</v>
      </c>
      <c r="Q1404" s="13" t="s">
        <v>3165</v>
      </c>
    </row>
    <row r="1405" spans="2:17" s="12" customFormat="1" ht="72.95" customHeight="1" outlineLevel="4" x14ac:dyDescent="0.2">
      <c r="B1405" s="13"/>
      <c r="C1405" s="13" t="s">
        <v>3964</v>
      </c>
      <c r="D1405" s="23" t="s">
        <v>3965</v>
      </c>
      <c r="E1405" s="15">
        <v>65</v>
      </c>
      <c r="F1405" s="13" t="s">
        <v>258</v>
      </c>
      <c r="G1405" s="15">
        <v>1</v>
      </c>
      <c r="H1405" s="25">
        <v>1202.7750000000001</v>
      </c>
      <c r="I1405" s="17"/>
      <c r="J1405" s="17">
        <v>0</v>
      </c>
      <c r="K1405" s="18">
        <v>0</v>
      </c>
      <c r="L1405" s="26">
        <f t="shared" si="70"/>
        <v>0</v>
      </c>
      <c r="M1405" s="14">
        <v>1624</v>
      </c>
      <c r="N1405" s="13" t="s">
        <v>3966</v>
      </c>
      <c r="O1405" s="13" t="s">
        <v>38</v>
      </c>
      <c r="P1405" s="13" t="s">
        <v>30</v>
      </c>
      <c r="Q1405" s="13" t="s">
        <v>3165</v>
      </c>
    </row>
    <row r="1406" spans="2:17" s="12" customFormat="1" ht="72.95" customHeight="1" outlineLevel="4" x14ac:dyDescent="0.2">
      <c r="B1406" s="13"/>
      <c r="C1406" s="13" t="s">
        <v>3967</v>
      </c>
      <c r="D1406" s="23" t="s">
        <v>3968</v>
      </c>
      <c r="E1406" s="15">
        <v>164</v>
      </c>
      <c r="F1406" s="13" t="s">
        <v>258</v>
      </c>
      <c r="G1406" s="15">
        <v>1</v>
      </c>
      <c r="H1406" s="25">
        <v>359.31</v>
      </c>
      <c r="I1406" s="17"/>
      <c r="J1406" s="17">
        <v>0</v>
      </c>
      <c r="K1406" s="18">
        <v>0</v>
      </c>
      <c r="L1406" s="26">
        <f t="shared" si="70"/>
        <v>0</v>
      </c>
      <c r="M1406" s="15">
        <v>486</v>
      </c>
      <c r="N1406" s="13" t="s">
        <v>3969</v>
      </c>
      <c r="O1406" s="13" t="s">
        <v>38</v>
      </c>
      <c r="P1406" s="13" t="s">
        <v>30</v>
      </c>
      <c r="Q1406" s="13" t="s">
        <v>3165</v>
      </c>
    </row>
    <row r="1407" spans="2:17" s="12" customFormat="1" ht="72.95" customHeight="1" outlineLevel="4" x14ac:dyDescent="0.2">
      <c r="B1407" s="13"/>
      <c r="C1407" s="13" t="s">
        <v>3970</v>
      </c>
      <c r="D1407" s="23" t="s">
        <v>3971</v>
      </c>
      <c r="E1407" s="15">
        <v>33</v>
      </c>
      <c r="F1407" s="13" t="s">
        <v>258</v>
      </c>
      <c r="G1407" s="15">
        <v>1</v>
      </c>
      <c r="H1407" s="25">
        <v>359.31</v>
      </c>
      <c r="I1407" s="17"/>
      <c r="J1407" s="17">
        <v>0</v>
      </c>
      <c r="K1407" s="18">
        <v>0</v>
      </c>
      <c r="L1407" s="26">
        <f t="shared" si="70"/>
        <v>0</v>
      </c>
      <c r="M1407" s="15">
        <v>486</v>
      </c>
      <c r="N1407" s="13" t="s">
        <v>3972</v>
      </c>
      <c r="O1407" s="13" t="s">
        <v>38</v>
      </c>
      <c r="P1407" s="13" t="s">
        <v>30</v>
      </c>
      <c r="Q1407" s="13" t="s">
        <v>3165</v>
      </c>
    </row>
    <row r="1408" spans="2:17" s="12" customFormat="1" ht="72.95" customHeight="1" outlineLevel="4" x14ac:dyDescent="0.2">
      <c r="B1408" s="13"/>
      <c r="C1408" s="13" t="s">
        <v>3973</v>
      </c>
      <c r="D1408" s="23" t="s">
        <v>3974</v>
      </c>
      <c r="E1408" s="15">
        <v>37</v>
      </c>
      <c r="F1408" s="13" t="s">
        <v>258</v>
      </c>
      <c r="G1408" s="15">
        <v>1</v>
      </c>
      <c r="H1408" s="25">
        <v>1457.54</v>
      </c>
      <c r="I1408" s="17"/>
      <c r="J1408" s="17">
        <v>0</v>
      </c>
      <c r="K1408" s="18">
        <v>0</v>
      </c>
      <c r="L1408" s="26">
        <f t="shared" si="70"/>
        <v>0</v>
      </c>
      <c r="M1408" s="14">
        <v>1968</v>
      </c>
      <c r="N1408" s="13" t="s">
        <v>3975</v>
      </c>
      <c r="O1408" s="13" t="s">
        <v>38</v>
      </c>
      <c r="P1408" s="13" t="s">
        <v>30</v>
      </c>
      <c r="Q1408" s="13" t="s">
        <v>3165</v>
      </c>
    </row>
    <row r="1409" spans="2:17" s="12" customFormat="1" ht="72.95" customHeight="1" outlineLevel="4" x14ac:dyDescent="0.2">
      <c r="B1409" s="13"/>
      <c r="C1409" s="13" t="s">
        <v>3976</v>
      </c>
      <c r="D1409" s="23" t="s">
        <v>3977</v>
      </c>
      <c r="E1409" s="15">
        <v>5</v>
      </c>
      <c r="F1409" s="13" t="s">
        <v>258</v>
      </c>
      <c r="G1409" s="15">
        <v>1</v>
      </c>
      <c r="H1409" s="25">
        <v>2017.82</v>
      </c>
      <c r="I1409" s="17"/>
      <c r="J1409" s="17">
        <v>0</v>
      </c>
      <c r="K1409" s="18">
        <v>0</v>
      </c>
      <c r="L1409" s="26">
        <f t="shared" si="70"/>
        <v>0</v>
      </c>
      <c r="M1409" s="14">
        <v>2723</v>
      </c>
      <c r="N1409" s="13" t="s">
        <v>3978</v>
      </c>
      <c r="O1409" s="13" t="s">
        <v>38</v>
      </c>
      <c r="P1409" s="13" t="s">
        <v>30</v>
      </c>
      <c r="Q1409" s="13" t="s">
        <v>3165</v>
      </c>
    </row>
    <row r="1410" spans="2:17" s="12" customFormat="1" ht="72.95" customHeight="1" outlineLevel="4" x14ac:dyDescent="0.2">
      <c r="B1410" s="13"/>
      <c r="C1410" s="13" t="s">
        <v>3979</v>
      </c>
      <c r="D1410" s="23" t="s">
        <v>3980</v>
      </c>
      <c r="E1410" s="15">
        <v>107</v>
      </c>
      <c r="F1410" s="13" t="s">
        <v>258</v>
      </c>
      <c r="G1410" s="15">
        <v>1</v>
      </c>
      <c r="H1410" s="25">
        <v>918.57500000000005</v>
      </c>
      <c r="I1410" s="17"/>
      <c r="J1410" s="17">
        <v>0</v>
      </c>
      <c r="K1410" s="18">
        <v>0</v>
      </c>
      <c r="L1410" s="26">
        <f t="shared" si="70"/>
        <v>0</v>
      </c>
      <c r="M1410" s="14">
        <v>1241</v>
      </c>
      <c r="N1410" s="13" t="s">
        <v>3981</v>
      </c>
      <c r="O1410" s="13" t="s">
        <v>38</v>
      </c>
      <c r="P1410" s="13" t="s">
        <v>30</v>
      </c>
      <c r="Q1410" s="13" t="s">
        <v>3165</v>
      </c>
    </row>
    <row r="1411" spans="2:17" s="12" customFormat="1" ht="72.95" customHeight="1" outlineLevel="4" x14ac:dyDescent="0.2">
      <c r="B1411" s="13"/>
      <c r="C1411" s="13" t="s">
        <v>3982</v>
      </c>
      <c r="D1411" s="23" t="s">
        <v>3983</v>
      </c>
      <c r="E1411" s="15">
        <v>19</v>
      </c>
      <c r="F1411" s="13" t="s">
        <v>258</v>
      </c>
      <c r="G1411" s="15">
        <v>1</v>
      </c>
      <c r="H1411" s="25">
        <v>918.57500000000005</v>
      </c>
      <c r="I1411" s="17"/>
      <c r="J1411" s="17">
        <v>0</v>
      </c>
      <c r="K1411" s="18">
        <v>0</v>
      </c>
      <c r="L1411" s="26">
        <f t="shared" si="70"/>
        <v>0</v>
      </c>
      <c r="M1411" s="14">
        <v>1241</v>
      </c>
      <c r="N1411" s="13" t="s">
        <v>3984</v>
      </c>
      <c r="O1411" s="13" t="s">
        <v>38</v>
      </c>
      <c r="P1411" s="13" t="s">
        <v>30</v>
      </c>
      <c r="Q1411" s="13" t="s">
        <v>3165</v>
      </c>
    </row>
    <row r="1412" spans="2:17" s="12" customFormat="1" ht="72.95" customHeight="1" outlineLevel="4" x14ac:dyDescent="0.2">
      <c r="B1412" s="13"/>
      <c r="C1412" s="13" t="s">
        <v>3985</v>
      </c>
      <c r="D1412" s="23" t="s">
        <v>3986</v>
      </c>
      <c r="E1412" s="15">
        <v>15</v>
      </c>
      <c r="F1412" s="13" t="s">
        <v>258</v>
      </c>
      <c r="G1412" s="15">
        <v>1</v>
      </c>
      <c r="H1412" s="25">
        <v>918.57500000000005</v>
      </c>
      <c r="I1412" s="17"/>
      <c r="J1412" s="17">
        <v>0</v>
      </c>
      <c r="K1412" s="18">
        <v>0</v>
      </c>
      <c r="L1412" s="26">
        <f t="shared" si="70"/>
        <v>0</v>
      </c>
      <c r="M1412" s="14">
        <v>1241</v>
      </c>
      <c r="N1412" s="13" t="s">
        <v>3987</v>
      </c>
      <c r="O1412" s="13" t="s">
        <v>38</v>
      </c>
      <c r="P1412" s="13" t="s">
        <v>30</v>
      </c>
      <c r="Q1412" s="13" t="s">
        <v>3165</v>
      </c>
    </row>
    <row r="1413" spans="2:17" s="12" customFormat="1" ht="72.95" customHeight="1" outlineLevel="4" x14ac:dyDescent="0.2">
      <c r="B1413" s="13"/>
      <c r="C1413" s="13" t="s">
        <v>3988</v>
      </c>
      <c r="D1413" s="23" t="s">
        <v>3989</v>
      </c>
      <c r="E1413" s="15">
        <v>68</v>
      </c>
      <c r="F1413" s="13" t="s">
        <v>258</v>
      </c>
      <c r="G1413" s="15">
        <v>1</v>
      </c>
      <c r="H1413" s="25">
        <v>1098.23</v>
      </c>
      <c r="I1413" s="17"/>
      <c r="J1413" s="17">
        <v>0</v>
      </c>
      <c r="K1413" s="18">
        <v>0</v>
      </c>
      <c r="L1413" s="26">
        <f t="shared" si="70"/>
        <v>0</v>
      </c>
      <c r="M1413" s="14">
        <v>1483</v>
      </c>
      <c r="N1413" s="13" t="s">
        <v>3990</v>
      </c>
      <c r="O1413" s="13" t="s">
        <v>38</v>
      </c>
      <c r="P1413" s="13" t="s">
        <v>30</v>
      </c>
      <c r="Q1413" s="13" t="s">
        <v>3688</v>
      </c>
    </row>
    <row r="1414" spans="2:17" s="12" customFormat="1" ht="72.95" customHeight="1" outlineLevel="4" x14ac:dyDescent="0.2">
      <c r="B1414" s="13"/>
      <c r="C1414" s="13" t="s">
        <v>3991</v>
      </c>
      <c r="D1414" s="23" t="s">
        <v>3992</v>
      </c>
      <c r="E1414" s="15">
        <v>35</v>
      </c>
      <c r="F1414" s="13" t="s">
        <v>258</v>
      </c>
      <c r="G1414" s="15">
        <v>1</v>
      </c>
      <c r="H1414" s="25">
        <v>1098.23</v>
      </c>
      <c r="I1414" s="17"/>
      <c r="J1414" s="17">
        <v>0</v>
      </c>
      <c r="K1414" s="18">
        <v>0</v>
      </c>
      <c r="L1414" s="26">
        <f t="shared" si="70"/>
        <v>0</v>
      </c>
      <c r="M1414" s="14">
        <v>1483</v>
      </c>
      <c r="N1414" s="13" t="s">
        <v>3993</v>
      </c>
      <c r="O1414" s="13" t="s">
        <v>38</v>
      </c>
      <c r="P1414" s="13" t="s">
        <v>30</v>
      </c>
      <c r="Q1414" s="13" t="s">
        <v>3688</v>
      </c>
    </row>
    <row r="1415" spans="2:17" s="12" customFormat="1" ht="72.95" customHeight="1" outlineLevel="4" x14ac:dyDescent="0.2">
      <c r="B1415" s="13"/>
      <c r="C1415" s="13" t="s">
        <v>3994</v>
      </c>
      <c r="D1415" s="23" t="s">
        <v>3995</v>
      </c>
      <c r="E1415" s="15">
        <v>123</v>
      </c>
      <c r="F1415" s="13" t="s">
        <v>258</v>
      </c>
      <c r="G1415" s="15">
        <v>1</v>
      </c>
      <c r="H1415" s="25">
        <v>1098.23</v>
      </c>
      <c r="I1415" s="17"/>
      <c r="J1415" s="17">
        <v>0</v>
      </c>
      <c r="K1415" s="18">
        <v>0</v>
      </c>
      <c r="L1415" s="26">
        <f t="shared" si="70"/>
        <v>0</v>
      </c>
      <c r="M1415" s="14">
        <v>1483</v>
      </c>
      <c r="N1415" s="13" t="s">
        <v>3996</v>
      </c>
      <c r="O1415" s="13" t="s">
        <v>38</v>
      </c>
      <c r="P1415" s="13" t="s">
        <v>30</v>
      </c>
      <c r="Q1415" s="13" t="s">
        <v>3688</v>
      </c>
    </row>
    <row r="1416" spans="2:17" s="12" customFormat="1" ht="72.95" customHeight="1" outlineLevel="4" x14ac:dyDescent="0.2">
      <c r="B1416" s="13"/>
      <c r="C1416" s="13" t="s">
        <v>3997</v>
      </c>
      <c r="D1416" s="23" t="s">
        <v>3998</v>
      </c>
      <c r="E1416" s="15">
        <v>53</v>
      </c>
      <c r="F1416" s="13" t="s">
        <v>258</v>
      </c>
      <c r="G1416" s="15">
        <v>1</v>
      </c>
      <c r="H1416" s="25">
        <v>1098.23</v>
      </c>
      <c r="I1416" s="17"/>
      <c r="J1416" s="17">
        <v>0</v>
      </c>
      <c r="K1416" s="18">
        <v>0</v>
      </c>
      <c r="L1416" s="26">
        <f t="shared" si="70"/>
        <v>0</v>
      </c>
      <c r="M1416" s="14">
        <v>1483</v>
      </c>
      <c r="N1416" s="13" t="s">
        <v>3999</v>
      </c>
      <c r="O1416" s="13" t="s">
        <v>38</v>
      </c>
      <c r="P1416" s="13" t="s">
        <v>30</v>
      </c>
      <c r="Q1416" s="13" t="s">
        <v>3688</v>
      </c>
    </row>
    <row r="1417" spans="2:17" s="12" customFormat="1" ht="72.95" customHeight="1" outlineLevel="4" x14ac:dyDescent="0.2">
      <c r="B1417" s="13"/>
      <c r="C1417" s="13" t="s">
        <v>4000</v>
      </c>
      <c r="D1417" s="23" t="s">
        <v>4001</v>
      </c>
      <c r="E1417" s="15">
        <v>115</v>
      </c>
      <c r="F1417" s="13" t="s">
        <v>258</v>
      </c>
      <c r="G1417" s="15">
        <v>1</v>
      </c>
      <c r="H1417" s="25">
        <v>1198.7150000000001</v>
      </c>
      <c r="I1417" s="17"/>
      <c r="J1417" s="17">
        <v>0</v>
      </c>
      <c r="K1417" s="18">
        <v>0</v>
      </c>
      <c r="L1417" s="26">
        <f t="shared" si="70"/>
        <v>0</v>
      </c>
      <c r="M1417" s="14">
        <v>1618</v>
      </c>
      <c r="N1417" s="13" t="s">
        <v>4002</v>
      </c>
      <c r="O1417" s="13" t="s">
        <v>38</v>
      </c>
      <c r="P1417" s="13" t="s">
        <v>30</v>
      </c>
      <c r="Q1417" s="13" t="s">
        <v>3688</v>
      </c>
    </row>
    <row r="1418" spans="2:17" s="12" customFormat="1" ht="72.95" customHeight="1" outlineLevel="4" x14ac:dyDescent="0.2">
      <c r="B1418" s="13"/>
      <c r="C1418" s="13" t="s">
        <v>4003</v>
      </c>
      <c r="D1418" s="23" t="s">
        <v>4004</v>
      </c>
      <c r="E1418" s="15">
        <v>100</v>
      </c>
      <c r="F1418" s="13" t="s">
        <v>258</v>
      </c>
      <c r="G1418" s="15">
        <v>1</v>
      </c>
      <c r="H1418" s="25">
        <v>1198.7150000000001</v>
      </c>
      <c r="I1418" s="17"/>
      <c r="J1418" s="17">
        <v>0</v>
      </c>
      <c r="K1418" s="18">
        <v>0</v>
      </c>
      <c r="L1418" s="26">
        <f t="shared" si="70"/>
        <v>0</v>
      </c>
      <c r="M1418" s="14">
        <v>1618</v>
      </c>
      <c r="N1418" s="13" t="s">
        <v>4005</v>
      </c>
      <c r="O1418" s="13" t="s">
        <v>38</v>
      </c>
      <c r="P1418" s="13" t="s">
        <v>30</v>
      </c>
      <c r="Q1418" s="13" t="s">
        <v>3688</v>
      </c>
    </row>
    <row r="1419" spans="2:17" s="12" customFormat="1" ht="72.95" customHeight="1" outlineLevel="4" x14ac:dyDescent="0.2">
      <c r="B1419" s="13"/>
      <c r="C1419" s="13" t="s">
        <v>4006</v>
      </c>
      <c r="D1419" s="23" t="s">
        <v>4007</v>
      </c>
      <c r="E1419" s="15">
        <v>18</v>
      </c>
      <c r="F1419" s="13" t="s">
        <v>258</v>
      </c>
      <c r="G1419" s="15">
        <v>1</v>
      </c>
      <c r="H1419" s="25">
        <v>1198.7150000000001</v>
      </c>
      <c r="I1419" s="17"/>
      <c r="J1419" s="17">
        <v>0</v>
      </c>
      <c r="K1419" s="18">
        <v>0</v>
      </c>
      <c r="L1419" s="26">
        <f t="shared" si="70"/>
        <v>0</v>
      </c>
      <c r="M1419" s="14">
        <v>1618</v>
      </c>
      <c r="N1419" s="13" t="s">
        <v>4008</v>
      </c>
      <c r="O1419" s="13" t="s">
        <v>143</v>
      </c>
      <c r="P1419" s="13" t="s">
        <v>30</v>
      </c>
      <c r="Q1419" s="13" t="s">
        <v>3688</v>
      </c>
    </row>
    <row r="1420" spans="2:17" s="12" customFormat="1" ht="72.95" customHeight="1" outlineLevel="4" x14ac:dyDescent="0.2">
      <c r="B1420" s="13"/>
      <c r="C1420" s="13" t="s">
        <v>4009</v>
      </c>
      <c r="D1420" s="23" t="s">
        <v>4010</v>
      </c>
      <c r="E1420" s="15">
        <v>70</v>
      </c>
      <c r="F1420" s="13" t="s">
        <v>258</v>
      </c>
      <c r="G1420" s="15">
        <v>1</v>
      </c>
      <c r="H1420" s="25">
        <v>1198.7150000000001</v>
      </c>
      <c r="I1420" s="17"/>
      <c r="J1420" s="17">
        <v>0</v>
      </c>
      <c r="K1420" s="18">
        <v>0</v>
      </c>
      <c r="L1420" s="26">
        <f t="shared" si="70"/>
        <v>0</v>
      </c>
      <c r="M1420" s="14">
        <v>1618</v>
      </c>
      <c r="N1420" s="13" t="s">
        <v>4011</v>
      </c>
      <c r="O1420" s="13" t="s">
        <v>38</v>
      </c>
      <c r="P1420" s="13" t="s">
        <v>30</v>
      </c>
      <c r="Q1420" s="13" t="s">
        <v>3688</v>
      </c>
    </row>
    <row r="1421" spans="2:17" s="12" customFormat="1" ht="72.95" customHeight="1" outlineLevel="4" x14ac:dyDescent="0.2">
      <c r="B1421" s="13"/>
      <c r="C1421" s="13" t="s">
        <v>4012</v>
      </c>
      <c r="D1421" s="23" t="s">
        <v>4013</v>
      </c>
      <c r="E1421" s="15">
        <v>192</v>
      </c>
      <c r="F1421" s="13" t="s">
        <v>258</v>
      </c>
      <c r="G1421" s="15">
        <v>1</v>
      </c>
      <c r="H1421" s="25">
        <v>1688.96</v>
      </c>
      <c r="I1421" s="19"/>
      <c r="J1421" s="17">
        <v>0</v>
      </c>
      <c r="K1421" s="18">
        <v>0</v>
      </c>
      <c r="L1421" s="26">
        <f t="shared" ref="L1421:L1430" si="71">I1421*K1421</f>
        <v>0</v>
      </c>
      <c r="M1421" s="14">
        <v>1271</v>
      </c>
      <c r="N1421" s="13" t="s">
        <v>4014</v>
      </c>
      <c r="O1421" s="13" t="s">
        <v>38</v>
      </c>
      <c r="P1421" s="13" t="s">
        <v>30</v>
      </c>
      <c r="Q1421" s="13" t="s">
        <v>3165</v>
      </c>
    </row>
    <row r="1422" spans="2:17" s="12" customFormat="1" ht="72.95" customHeight="1" outlineLevel="4" x14ac:dyDescent="0.2">
      <c r="B1422" s="13"/>
      <c r="C1422" s="13" t="s">
        <v>4015</v>
      </c>
      <c r="D1422" s="23" t="s">
        <v>4016</v>
      </c>
      <c r="E1422" s="15">
        <v>67</v>
      </c>
      <c r="F1422" s="13" t="s">
        <v>258</v>
      </c>
      <c r="G1422" s="15">
        <v>1</v>
      </c>
      <c r="H1422" s="25">
        <v>2143.6800000000003</v>
      </c>
      <c r="I1422" s="20"/>
      <c r="J1422" s="17">
        <v>0</v>
      </c>
      <c r="K1422" s="18">
        <v>0</v>
      </c>
      <c r="L1422" s="26">
        <f t="shared" si="71"/>
        <v>0</v>
      </c>
      <c r="M1422" s="14">
        <v>1612</v>
      </c>
      <c r="N1422" s="13" t="s">
        <v>4017</v>
      </c>
      <c r="O1422" s="13" t="s">
        <v>38</v>
      </c>
      <c r="P1422" s="13" t="s">
        <v>30</v>
      </c>
      <c r="Q1422" s="13" t="s">
        <v>3165</v>
      </c>
    </row>
    <row r="1423" spans="2:17" s="12" customFormat="1" ht="72.95" customHeight="1" outlineLevel="4" x14ac:dyDescent="0.2">
      <c r="B1423" s="13"/>
      <c r="C1423" s="13" t="s">
        <v>4018</v>
      </c>
      <c r="D1423" s="23" t="s">
        <v>4019</v>
      </c>
      <c r="E1423" s="15">
        <v>132</v>
      </c>
      <c r="F1423" s="13" t="s">
        <v>258</v>
      </c>
      <c r="G1423" s="15">
        <v>1</v>
      </c>
      <c r="H1423" s="25">
        <v>2347.6949999999997</v>
      </c>
      <c r="I1423" s="20"/>
      <c r="J1423" s="17">
        <v>0</v>
      </c>
      <c r="K1423" s="18">
        <v>0</v>
      </c>
      <c r="L1423" s="26">
        <f t="shared" si="71"/>
        <v>0</v>
      </c>
      <c r="M1423" s="14">
        <v>1766</v>
      </c>
      <c r="N1423" s="13" t="s">
        <v>4020</v>
      </c>
      <c r="O1423" s="13" t="s">
        <v>38</v>
      </c>
      <c r="P1423" s="13" t="s">
        <v>30</v>
      </c>
      <c r="Q1423" s="13" t="s">
        <v>3165</v>
      </c>
    </row>
    <row r="1424" spans="2:17" s="12" customFormat="1" ht="72.95" customHeight="1" outlineLevel="4" x14ac:dyDescent="0.2">
      <c r="B1424" s="13"/>
      <c r="C1424" s="13" t="s">
        <v>4021</v>
      </c>
      <c r="D1424" s="23" t="s">
        <v>4022</v>
      </c>
      <c r="E1424" s="15">
        <v>189</v>
      </c>
      <c r="F1424" s="13" t="s">
        <v>258</v>
      </c>
      <c r="G1424" s="15">
        <v>1</v>
      </c>
      <c r="H1424" s="25">
        <v>1356.04</v>
      </c>
      <c r="I1424" s="20"/>
      <c r="J1424" s="17">
        <v>0</v>
      </c>
      <c r="K1424" s="18">
        <v>0</v>
      </c>
      <c r="L1424" s="26">
        <f t="shared" si="71"/>
        <v>0</v>
      </c>
      <c r="M1424" s="14">
        <v>1784</v>
      </c>
      <c r="N1424" s="13" t="s">
        <v>4023</v>
      </c>
      <c r="O1424" s="13" t="s">
        <v>38</v>
      </c>
      <c r="P1424" s="13" t="s">
        <v>30</v>
      </c>
      <c r="Q1424" s="13" t="s">
        <v>3165</v>
      </c>
    </row>
    <row r="1425" spans="2:17" s="12" customFormat="1" ht="72.95" customHeight="1" outlineLevel="4" x14ac:dyDescent="0.2">
      <c r="B1425" s="13"/>
      <c r="C1425" s="13" t="s">
        <v>4024</v>
      </c>
      <c r="D1425" s="23" t="s">
        <v>4025</v>
      </c>
      <c r="E1425" s="15">
        <v>120</v>
      </c>
      <c r="F1425" s="13" t="s">
        <v>258</v>
      </c>
      <c r="G1425" s="15">
        <v>1</v>
      </c>
      <c r="H1425" s="25">
        <v>3425.625</v>
      </c>
      <c r="I1425" s="20"/>
      <c r="J1425" s="17">
        <v>0</v>
      </c>
      <c r="K1425" s="18">
        <v>0</v>
      </c>
      <c r="L1425" s="26">
        <f t="shared" si="71"/>
        <v>0</v>
      </c>
      <c r="M1425" s="14">
        <v>2577</v>
      </c>
      <c r="N1425" s="13" t="s">
        <v>4026</v>
      </c>
      <c r="O1425" s="13" t="s">
        <v>38</v>
      </c>
      <c r="P1425" s="13" t="s">
        <v>30</v>
      </c>
      <c r="Q1425" s="13" t="s">
        <v>3165</v>
      </c>
    </row>
    <row r="1426" spans="2:17" s="12" customFormat="1" ht="72.95" customHeight="1" outlineLevel="4" x14ac:dyDescent="0.2">
      <c r="B1426" s="13"/>
      <c r="C1426" s="13" t="s">
        <v>4027</v>
      </c>
      <c r="D1426" s="23" t="s">
        <v>4028</v>
      </c>
      <c r="E1426" s="15">
        <v>150</v>
      </c>
      <c r="F1426" s="13" t="s">
        <v>258</v>
      </c>
      <c r="G1426" s="15">
        <v>1</v>
      </c>
      <c r="H1426" s="25">
        <v>1881.8100000000004</v>
      </c>
      <c r="I1426" s="19"/>
      <c r="J1426" s="17">
        <v>0</v>
      </c>
      <c r="K1426" s="18">
        <v>0</v>
      </c>
      <c r="L1426" s="26">
        <f t="shared" si="71"/>
        <v>0</v>
      </c>
      <c r="M1426" s="14">
        <v>1416</v>
      </c>
      <c r="N1426" s="13" t="s">
        <v>4029</v>
      </c>
      <c r="O1426" s="13" t="s">
        <v>38</v>
      </c>
      <c r="P1426" s="13" t="s">
        <v>30</v>
      </c>
      <c r="Q1426" s="13" t="s">
        <v>3165</v>
      </c>
    </row>
    <row r="1427" spans="2:17" s="12" customFormat="1" ht="72.95" customHeight="1" outlineLevel="4" x14ac:dyDescent="0.2">
      <c r="B1427" s="13"/>
      <c r="C1427" s="13" t="s">
        <v>4030</v>
      </c>
      <c r="D1427" s="23" t="s">
        <v>4031</v>
      </c>
      <c r="E1427" s="15">
        <v>123</v>
      </c>
      <c r="F1427" s="13" t="s">
        <v>258</v>
      </c>
      <c r="G1427" s="15">
        <v>1</v>
      </c>
      <c r="H1427" s="25">
        <v>1947.7850000000003</v>
      </c>
      <c r="I1427" s="19"/>
      <c r="J1427" s="17">
        <v>0</v>
      </c>
      <c r="K1427" s="18">
        <v>0</v>
      </c>
      <c r="L1427" s="26">
        <f t="shared" si="71"/>
        <v>0</v>
      </c>
      <c r="M1427" s="14">
        <v>1465</v>
      </c>
      <c r="N1427" s="13" t="s">
        <v>4032</v>
      </c>
      <c r="O1427" s="13" t="s">
        <v>143</v>
      </c>
      <c r="P1427" s="13" t="s">
        <v>30</v>
      </c>
      <c r="Q1427" s="13" t="s">
        <v>3165</v>
      </c>
    </row>
    <row r="1428" spans="2:17" s="12" customFormat="1" ht="72.95" customHeight="1" outlineLevel="4" x14ac:dyDescent="0.2">
      <c r="B1428" s="13"/>
      <c r="C1428" s="13" t="s">
        <v>4033</v>
      </c>
      <c r="D1428" s="23" t="s">
        <v>4034</v>
      </c>
      <c r="E1428" s="15">
        <v>30</v>
      </c>
      <c r="F1428" s="13" t="s">
        <v>258</v>
      </c>
      <c r="G1428" s="15">
        <v>1</v>
      </c>
      <c r="H1428" s="25">
        <v>1135.7849999999999</v>
      </c>
      <c r="I1428" s="19"/>
      <c r="J1428" s="17">
        <v>0</v>
      </c>
      <c r="K1428" s="18">
        <v>0</v>
      </c>
      <c r="L1428" s="26">
        <f t="shared" si="71"/>
        <v>0</v>
      </c>
      <c r="M1428" s="15">
        <v>952</v>
      </c>
      <c r="N1428" s="13" t="s">
        <v>4035</v>
      </c>
      <c r="O1428" s="13" t="s">
        <v>143</v>
      </c>
      <c r="P1428" s="13" t="s">
        <v>30</v>
      </c>
      <c r="Q1428" s="13" t="s">
        <v>4036</v>
      </c>
    </row>
    <row r="1429" spans="2:17" s="12" customFormat="1" ht="72.95" customHeight="1" outlineLevel="4" x14ac:dyDescent="0.2">
      <c r="B1429" s="13"/>
      <c r="C1429" s="13" t="s">
        <v>4037</v>
      </c>
      <c r="D1429" s="23" t="s">
        <v>4038</v>
      </c>
      <c r="E1429" s="15">
        <v>29</v>
      </c>
      <c r="F1429" s="13" t="s">
        <v>258</v>
      </c>
      <c r="G1429" s="15">
        <v>1</v>
      </c>
      <c r="H1429" s="25">
        <v>1679.825</v>
      </c>
      <c r="I1429" s="19"/>
      <c r="J1429" s="17">
        <v>0</v>
      </c>
      <c r="K1429" s="18">
        <v>0</v>
      </c>
      <c r="L1429" s="26">
        <f t="shared" si="71"/>
        <v>0</v>
      </c>
      <c r="M1429" s="14">
        <v>1407</v>
      </c>
      <c r="N1429" s="13" t="s">
        <v>4039</v>
      </c>
      <c r="O1429" s="13" t="s">
        <v>38</v>
      </c>
      <c r="P1429" s="13" t="s">
        <v>30</v>
      </c>
      <c r="Q1429" s="13" t="s">
        <v>4036</v>
      </c>
    </row>
    <row r="1430" spans="2:17" s="12" customFormat="1" ht="72.95" customHeight="1" outlineLevel="4" x14ac:dyDescent="0.2">
      <c r="B1430" s="13"/>
      <c r="C1430" s="13" t="s">
        <v>4040</v>
      </c>
      <c r="D1430" s="23" t="s">
        <v>4041</v>
      </c>
      <c r="E1430" s="15">
        <v>25</v>
      </c>
      <c r="F1430" s="13" t="s">
        <v>258</v>
      </c>
      <c r="G1430" s="15">
        <v>1</v>
      </c>
      <c r="H1430" s="25">
        <v>1679.825</v>
      </c>
      <c r="I1430" s="19"/>
      <c r="J1430" s="17">
        <v>0</v>
      </c>
      <c r="K1430" s="18">
        <v>0</v>
      </c>
      <c r="L1430" s="26">
        <f t="shared" si="71"/>
        <v>0</v>
      </c>
      <c r="M1430" s="14">
        <v>1407</v>
      </c>
      <c r="N1430" s="13" t="s">
        <v>4042</v>
      </c>
      <c r="O1430" s="13" t="s">
        <v>38</v>
      </c>
      <c r="P1430" s="13" t="s">
        <v>30</v>
      </c>
      <c r="Q1430" s="13" t="s">
        <v>4036</v>
      </c>
    </row>
    <row r="1431" spans="2:17" s="12" customFormat="1" ht="72.95" customHeight="1" outlineLevel="4" x14ac:dyDescent="0.2">
      <c r="B1431" s="13"/>
      <c r="C1431" s="13" t="s">
        <v>4043</v>
      </c>
      <c r="D1431" s="23" t="s">
        <v>4044</v>
      </c>
      <c r="E1431" s="15">
        <v>70</v>
      </c>
      <c r="F1431" s="13" t="s">
        <v>258</v>
      </c>
      <c r="G1431" s="15">
        <v>1</v>
      </c>
      <c r="H1431" s="25">
        <v>961.20500000000015</v>
      </c>
      <c r="I1431" s="17"/>
      <c r="J1431" s="17">
        <v>0</v>
      </c>
      <c r="K1431" s="18">
        <v>0</v>
      </c>
      <c r="L1431" s="26">
        <f t="shared" ref="L1431:L1439" si="72">H1431*K1431</f>
        <v>0</v>
      </c>
      <c r="M1431" s="14">
        <v>1297</v>
      </c>
      <c r="N1431" s="13" t="s">
        <v>4045</v>
      </c>
      <c r="O1431" s="13" t="s">
        <v>42</v>
      </c>
      <c r="P1431" s="13" t="s">
        <v>30</v>
      </c>
      <c r="Q1431" s="13" t="s">
        <v>3176</v>
      </c>
    </row>
    <row r="1432" spans="2:17" s="12" customFormat="1" ht="72.95" customHeight="1" outlineLevel="4" x14ac:dyDescent="0.2">
      <c r="B1432" s="13"/>
      <c r="C1432" s="13" t="s">
        <v>4046</v>
      </c>
      <c r="D1432" s="23" t="s">
        <v>4047</v>
      </c>
      <c r="E1432" s="15">
        <v>41</v>
      </c>
      <c r="F1432" s="13" t="s">
        <v>258</v>
      </c>
      <c r="G1432" s="15">
        <v>1</v>
      </c>
      <c r="H1432" s="25">
        <v>961.20500000000015</v>
      </c>
      <c r="I1432" s="17"/>
      <c r="J1432" s="17">
        <v>0</v>
      </c>
      <c r="K1432" s="18">
        <v>0</v>
      </c>
      <c r="L1432" s="26">
        <f t="shared" si="72"/>
        <v>0</v>
      </c>
      <c r="M1432" s="14">
        <v>1297</v>
      </c>
      <c r="N1432" s="13" t="s">
        <v>4048</v>
      </c>
      <c r="O1432" s="13" t="s">
        <v>38</v>
      </c>
      <c r="P1432" s="13" t="s">
        <v>30</v>
      </c>
      <c r="Q1432" s="13" t="s">
        <v>3180</v>
      </c>
    </row>
    <row r="1433" spans="2:17" s="12" customFormat="1" ht="72.95" customHeight="1" outlineLevel="4" x14ac:dyDescent="0.2">
      <c r="B1433" s="13"/>
      <c r="C1433" s="13" t="s">
        <v>4049</v>
      </c>
      <c r="D1433" s="23" t="s">
        <v>4050</v>
      </c>
      <c r="E1433" s="14">
        <v>1042</v>
      </c>
      <c r="F1433" s="13" t="s">
        <v>258</v>
      </c>
      <c r="G1433" s="15">
        <v>1</v>
      </c>
      <c r="H1433" s="25">
        <v>658.73500000000001</v>
      </c>
      <c r="I1433" s="17"/>
      <c r="J1433" s="17">
        <v>0</v>
      </c>
      <c r="K1433" s="18">
        <v>0</v>
      </c>
      <c r="L1433" s="26">
        <f t="shared" si="72"/>
        <v>0</v>
      </c>
      <c r="M1433" s="15">
        <v>889</v>
      </c>
      <c r="N1433" s="13" t="s">
        <v>4051</v>
      </c>
      <c r="O1433" s="13" t="s">
        <v>42</v>
      </c>
      <c r="P1433" s="13" t="s">
        <v>30</v>
      </c>
      <c r="Q1433" s="13" t="s">
        <v>3180</v>
      </c>
    </row>
    <row r="1434" spans="2:17" s="12" customFormat="1" ht="72.95" customHeight="1" outlineLevel="4" x14ac:dyDescent="0.2">
      <c r="B1434" s="13"/>
      <c r="C1434" s="13" t="s">
        <v>4052</v>
      </c>
      <c r="D1434" s="23" t="s">
        <v>4053</v>
      </c>
      <c r="E1434" s="15">
        <v>51</v>
      </c>
      <c r="F1434" s="13" t="s">
        <v>258</v>
      </c>
      <c r="G1434" s="15">
        <v>1</v>
      </c>
      <c r="H1434" s="25">
        <v>658.73500000000001</v>
      </c>
      <c r="I1434" s="17"/>
      <c r="J1434" s="17">
        <v>0</v>
      </c>
      <c r="K1434" s="18">
        <v>0</v>
      </c>
      <c r="L1434" s="26">
        <f t="shared" si="72"/>
        <v>0</v>
      </c>
      <c r="M1434" s="15">
        <v>889</v>
      </c>
      <c r="N1434" s="13" t="s">
        <v>4054</v>
      </c>
      <c r="O1434" s="13" t="s">
        <v>38</v>
      </c>
      <c r="P1434" s="13" t="s">
        <v>30</v>
      </c>
      <c r="Q1434" s="13" t="s">
        <v>3180</v>
      </c>
    </row>
    <row r="1435" spans="2:17" s="12" customFormat="1" ht="72.95" customHeight="1" outlineLevel="4" x14ac:dyDescent="0.2">
      <c r="B1435" s="13"/>
      <c r="C1435" s="13" t="s">
        <v>4055</v>
      </c>
      <c r="D1435" s="23" t="s">
        <v>4056</v>
      </c>
      <c r="E1435" s="15">
        <v>562</v>
      </c>
      <c r="F1435" s="13" t="s">
        <v>258</v>
      </c>
      <c r="G1435" s="15">
        <v>1</v>
      </c>
      <c r="H1435" s="25">
        <v>658.73500000000001</v>
      </c>
      <c r="I1435" s="17"/>
      <c r="J1435" s="17">
        <v>0</v>
      </c>
      <c r="K1435" s="18">
        <v>0</v>
      </c>
      <c r="L1435" s="26">
        <f t="shared" si="72"/>
        <v>0</v>
      </c>
      <c r="M1435" s="15">
        <v>889</v>
      </c>
      <c r="N1435" s="13" t="s">
        <v>4057</v>
      </c>
      <c r="O1435" s="13" t="s">
        <v>38</v>
      </c>
      <c r="P1435" s="13" t="s">
        <v>30</v>
      </c>
      <c r="Q1435" s="13" t="s">
        <v>3180</v>
      </c>
    </row>
    <row r="1436" spans="2:17" s="12" customFormat="1" ht="72.95" customHeight="1" outlineLevel="4" x14ac:dyDescent="0.2">
      <c r="B1436" s="13"/>
      <c r="C1436" s="13" t="s">
        <v>4058</v>
      </c>
      <c r="D1436" s="23" t="s">
        <v>4059</v>
      </c>
      <c r="E1436" s="15">
        <v>77</v>
      </c>
      <c r="F1436" s="13" t="s">
        <v>258</v>
      </c>
      <c r="G1436" s="15">
        <v>1</v>
      </c>
      <c r="H1436" s="25">
        <v>658.73500000000001</v>
      </c>
      <c r="I1436" s="17"/>
      <c r="J1436" s="17">
        <v>0</v>
      </c>
      <c r="K1436" s="18">
        <v>0</v>
      </c>
      <c r="L1436" s="26">
        <f t="shared" si="72"/>
        <v>0</v>
      </c>
      <c r="M1436" s="15">
        <v>889</v>
      </c>
      <c r="N1436" s="13" t="s">
        <v>4060</v>
      </c>
      <c r="O1436" s="13" t="s">
        <v>38</v>
      </c>
      <c r="P1436" s="13" t="s">
        <v>30</v>
      </c>
      <c r="Q1436" s="13" t="s">
        <v>3180</v>
      </c>
    </row>
    <row r="1437" spans="2:17" s="12" customFormat="1" ht="72.95" customHeight="1" outlineLevel="4" x14ac:dyDescent="0.2">
      <c r="B1437" s="13"/>
      <c r="C1437" s="13" t="s">
        <v>4061</v>
      </c>
      <c r="D1437" s="23" t="s">
        <v>4062</v>
      </c>
      <c r="E1437" s="15">
        <v>80</v>
      </c>
      <c r="F1437" s="13" t="s">
        <v>258</v>
      </c>
      <c r="G1437" s="15">
        <v>1</v>
      </c>
      <c r="H1437" s="25">
        <v>658.73500000000001</v>
      </c>
      <c r="I1437" s="17"/>
      <c r="J1437" s="17">
        <v>0</v>
      </c>
      <c r="K1437" s="18">
        <v>0</v>
      </c>
      <c r="L1437" s="26">
        <f t="shared" si="72"/>
        <v>0</v>
      </c>
      <c r="M1437" s="15">
        <v>889</v>
      </c>
      <c r="N1437" s="13" t="s">
        <v>4063</v>
      </c>
      <c r="O1437" s="13" t="s">
        <v>38</v>
      </c>
      <c r="P1437" s="13" t="s">
        <v>30</v>
      </c>
      <c r="Q1437" s="13" t="s">
        <v>3180</v>
      </c>
    </row>
    <row r="1438" spans="2:17" s="12" customFormat="1" ht="72.95" customHeight="1" outlineLevel="4" x14ac:dyDescent="0.2">
      <c r="B1438" s="13"/>
      <c r="C1438" s="13" t="s">
        <v>4064</v>
      </c>
      <c r="D1438" s="23" t="s">
        <v>4065</v>
      </c>
      <c r="E1438" s="15">
        <v>469</v>
      </c>
      <c r="F1438" s="13" t="s">
        <v>258</v>
      </c>
      <c r="G1438" s="15">
        <v>1</v>
      </c>
      <c r="H1438" s="25">
        <v>658.73500000000001</v>
      </c>
      <c r="I1438" s="17"/>
      <c r="J1438" s="17">
        <v>0</v>
      </c>
      <c r="K1438" s="18">
        <v>0</v>
      </c>
      <c r="L1438" s="26">
        <f t="shared" si="72"/>
        <v>0</v>
      </c>
      <c r="M1438" s="15">
        <v>889</v>
      </c>
      <c r="N1438" s="13" t="s">
        <v>4066</v>
      </c>
      <c r="O1438" s="13" t="s">
        <v>38</v>
      </c>
      <c r="P1438" s="13" t="s">
        <v>30</v>
      </c>
      <c r="Q1438" s="13" t="s">
        <v>3180</v>
      </c>
    </row>
    <row r="1439" spans="2:17" s="12" customFormat="1" ht="72.95" customHeight="1" outlineLevel="4" x14ac:dyDescent="0.2">
      <c r="B1439" s="13"/>
      <c r="C1439" s="13" t="s">
        <v>4067</v>
      </c>
      <c r="D1439" s="23" t="s">
        <v>4068</v>
      </c>
      <c r="E1439" s="15">
        <v>655</v>
      </c>
      <c r="F1439" s="13" t="s">
        <v>258</v>
      </c>
      <c r="G1439" s="15">
        <v>1</v>
      </c>
      <c r="H1439" s="25">
        <v>658.73500000000001</v>
      </c>
      <c r="I1439" s="17"/>
      <c r="J1439" s="17">
        <v>0</v>
      </c>
      <c r="K1439" s="18">
        <v>0</v>
      </c>
      <c r="L1439" s="26">
        <f t="shared" si="72"/>
        <v>0</v>
      </c>
      <c r="M1439" s="15">
        <v>889</v>
      </c>
      <c r="N1439" s="13" t="s">
        <v>4069</v>
      </c>
      <c r="O1439" s="13" t="s">
        <v>38</v>
      </c>
      <c r="P1439" s="13" t="s">
        <v>30</v>
      </c>
      <c r="Q1439" s="13" t="s">
        <v>3180</v>
      </c>
    </row>
    <row r="1440" spans="2:17" s="1" customFormat="1" ht="33" customHeight="1" outlineLevel="3" x14ac:dyDescent="0.2">
      <c r="B1440" s="61" t="s">
        <v>4070</v>
      </c>
      <c r="C1440" s="61"/>
      <c r="D1440" s="61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</row>
    <row r="1441" spans="2:17" s="12" customFormat="1" ht="72.95" customHeight="1" outlineLevel="4" x14ac:dyDescent="0.2">
      <c r="B1441" s="13"/>
      <c r="C1441" s="13" t="s">
        <v>4071</v>
      </c>
      <c r="D1441" s="23" t="s">
        <v>4072</v>
      </c>
      <c r="E1441" s="15">
        <v>266</v>
      </c>
      <c r="F1441" s="13" t="s">
        <v>258</v>
      </c>
      <c r="G1441" s="15">
        <v>1</v>
      </c>
      <c r="H1441" s="25">
        <v>406</v>
      </c>
      <c r="I1441" s="19"/>
      <c r="J1441" s="17">
        <v>0</v>
      </c>
      <c r="K1441" s="18">
        <v>0</v>
      </c>
      <c r="L1441" s="26">
        <f>I1441*K1441</f>
        <v>0</v>
      </c>
      <c r="M1441" s="15">
        <v>340</v>
      </c>
      <c r="N1441" s="13" t="s">
        <v>4073</v>
      </c>
      <c r="O1441" s="13" t="s">
        <v>38</v>
      </c>
      <c r="P1441" s="13" t="s">
        <v>30</v>
      </c>
      <c r="Q1441" s="13" t="s">
        <v>3165</v>
      </c>
    </row>
    <row r="1442" spans="2:17" s="12" customFormat="1" ht="72.95" customHeight="1" outlineLevel="4" x14ac:dyDescent="0.2">
      <c r="B1442" s="13"/>
      <c r="C1442" s="13" t="s">
        <v>4074</v>
      </c>
      <c r="D1442" s="23" t="s">
        <v>4075</v>
      </c>
      <c r="E1442" s="15">
        <v>215</v>
      </c>
      <c r="F1442" s="13" t="s">
        <v>258</v>
      </c>
      <c r="G1442" s="15">
        <v>1</v>
      </c>
      <c r="H1442" s="25">
        <v>480.09500000000003</v>
      </c>
      <c r="I1442" s="19"/>
      <c r="J1442" s="17">
        <v>0</v>
      </c>
      <c r="K1442" s="18">
        <v>0</v>
      </c>
      <c r="L1442" s="26">
        <f>I1442*K1442</f>
        <v>0</v>
      </c>
      <c r="M1442" s="15">
        <v>403</v>
      </c>
      <c r="N1442" s="13" t="s">
        <v>4076</v>
      </c>
      <c r="O1442" s="13" t="s">
        <v>38</v>
      </c>
      <c r="P1442" s="13" t="s">
        <v>30</v>
      </c>
      <c r="Q1442" s="13" t="s">
        <v>3165</v>
      </c>
    </row>
    <row r="1443" spans="2:17" s="12" customFormat="1" ht="72.95" customHeight="1" outlineLevel="4" x14ac:dyDescent="0.2">
      <c r="B1443" s="13"/>
      <c r="C1443" s="13" t="s">
        <v>4077</v>
      </c>
      <c r="D1443" s="23" t="s">
        <v>4078</v>
      </c>
      <c r="E1443" s="15">
        <v>183</v>
      </c>
      <c r="F1443" s="13" t="s">
        <v>258</v>
      </c>
      <c r="G1443" s="15">
        <v>1</v>
      </c>
      <c r="H1443" s="25">
        <v>480.09500000000003</v>
      </c>
      <c r="I1443" s="19"/>
      <c r="J1443" s="17">
        <v>0</v>
      </c>
      <c r="K1443" s="18">
        <v>0</v>
      </c>
      <c r="L1443" s="26">
        <f>I1443*K1443</f>
        <v>0</v>
      </c>
      <c r="M1443" s="15">
        <v>403</v>
      </c>
      <c r="N1443" s="13" t="s">
        <v>4079</v>
      </c>
      <c r="O1443" s="13" t="s">
        <v>38</v>
      </c>
      <c r="P1443" s="13" t="s">
        <v>30</v>
      </c>
      <c r="Q1443" s="13" t="s">
        <v>3165</v>
      </c>
    </row>
    <row r="1444" spans="2:17" s="1" customFormat="1" ht="33" customHeight="1" outlineLevel="3" x14ac:dyDescent="0.2">
      <c r="B1444" s="61" t="s">
        <v>4080</v>
      </c>
      <c r="C1444" s="61"/>
      <c r="D1444" s="61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</row>
    <row r="1445" spans="2:17" s="12" customFormat="1" ht="72.95" customHeight="1" outlineLevel="4" x14ac:dyDescent="0.2">
      <c r="B1445" s="13"/>
      <c r="C1445" s="13" t="s">
        <v>4081</v>
      </c>
      <c r="D1445" s="23" t="s">
        <v>4082</v>
      </c>
      <c r="E1445" s="15">
        <v>276</v>
      </c>
      <c r="F1445" s="13" t="s">
        <v>258</v>
      </c>
      <c r="G1445" s="15">
        <v>1</v>
      </c>
      <c r="H1445" s="25">
        <v>1405.7750000000001</v>
      </c>
      <c r="I1445" s="17"/>
      <c r="J1445" s="17">
        <v>0</v>
      </c>
      <c r="K1445" s="18">
        <v>0</v>
      </c>
      <c r="L1445" s="26">
        <f>H1445*K1445</f>
        <v>0</v>
      </c>
      <c r="M1445" s="14">
        <v>1899</v>
      </c>
      <c r="N1445" s="13" t="s">
        <v>4083</v>
      </c>
      <c r="O1445" s="13" t="s">
        <v>38</v>
      </c>
      <c r="P1445" s="13" t="s">
        <v>30</v>
      </c>
      <c r="Q1445" s="13" t="s">
        <v>3165</v>
      </c>
    </row>
    <row r="1446" spans="2:17" s="12" customFormat="1" ht="72.95" customHeight="1" outlineLevel="4" x14ac:dyDescent="0.2">
      <c r="B1446" s="13"/>
      <c r="C1446" s="13" t="s">
        <v>4084</v>
      </c>
      <c r="D1446" s="23" t="s">
        <v>4085</v>
      </c>
      <c r="E1446" s="15">
        <v>35</v>
      </c>
      <c r="F1446" s="13" t="s">
        <v>258</v>
      </c>
      <c r="G1446" s="15">
        <v>1</v>
      </c>
      <c r="H1446" s="25">
        <v>2553.7400000000002</v>
      </c>
      <c r="I1446" s="17"/>
      <c r="J1446" s="17">
        <v>0</v>
      </c>
      <c r="K1446" s="18">
        <v>0</v>
      </c>
      <c r="L1446" s="26">
        <f>H1446*K1446</f>
        <v>0</v>
      </c>
      <c r="M1446" s="14">
        <v>3448</v>
      </c>
      <c r="N1446" s="13" t="s">
        <v>4086</v>
      </c>
      <c r="O1446" s="13" t="s">
        <v>38</v>
      </c>
      <c r="P1446" s="13" t="s">
        <v>30</v>
      </c>
      <c r="Q1446" s="13" t="s">
        <v>3165</v>
      </c>
    </row>
    <row r="1447" spans="2:17" s="12" customFormat="1" ht="72.95" customHeight="1" outlineLevel="4" x14ac:dyDescent="0.2">
      <c r="B1447" s="13"/>
      <c r="C1447" s="13" t="s">
        <v>4087</v>
      </c>
      <c r="D1447" s="23" t="s">
        <v>4088</v>
      </c>
      <c r="E1447" s="15">
        <v>150</v>
      </c>
      <c r="F1447" s="13" t="s">
        <v>258</v>
      </c>
      <c r="G1447" s="15">
        <v>1</v>
      </c>
      <c r="H1447" s="25">
        <v>5032.3700000000008</v>
      </c>
      <c r="I1447" s="17"/>
      <c r="J1447" s="17">
        <v>0</v>
      </c>
      <c r="K1447" s="18">
        <v>0</v>
      </c>
      <c r="L1447" s="26">
        <f>H1447*K1447</f>
        <v>0</v>
      </c>
      <c r="M1447" s="14">
        <v>6792</v>
      </c>
      <c r="N1447" s="13" t="s">
        <v>4089</v>
      </c>
      <c r="O1447" s="13" t="s">
        <v>38</v>
      </c>
      <c r="P1447" s="13" t="s">
        <v>30</v>
      </c>
      <c r="Q1447" s="13" t="s">
        <v>3165</v>
      </c>
    </row>
    <row r="1448" spans="2:17" s="1" customFormat="1" ht="33" customHeight="1" outlineLevel="3" x14ac:dyDescent="0.2">
      <c r="B1448" s="61" t="s">
        <v>4090</v>
      </c>
      <c r="C1448" s="61"/>
      <c r="D1448" s="61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</row>
    <row r="1449" spans="2:17" s="12" customFormat="1" ht="72.95" customHeight="1" outlineLevel="4" x14ac:dyDescent="0.2">
      <c r="B1449" s="13"/>
      <c r="C1449" s="13" t="s">
        <v>4091</v>
      </c>
      <c r="D1449" s="23" t="s">
        <v>4092</v>
      </c>
      <c r="E1449" s="15">
        <v>303</v>
      </c>
      <c r="F1449" s="13" t="s">
        <v>258</v>
      </c>
      <c r="G1449" s="15">
        <v>1</v>
      </c>
      <c r="H1449" s="25">
        <v>720.65</v>
      </c>
      <c r="I1449" s="19"/>
      <c r="J1449" s="17">
        <v>0</v>
      </c>
      <c r="K1449" s="18">
        <v>0</v>
      </c>
      <c r="L1449" s="26">
        <f t="shared" ref="L1449:L1455" si="73">I1449*K1449</f>
        <v>0</v>
      </c>
      <c r="M1449" s="15">
        <v>604</v>
      </c>
      <c r="N1449" s="13" t="s">
        <v>4093</v>
      </c>
      <c r="O1449" s="13" t="s">
        <v>38</v>
      </c>
      <c r="P1449" s="13" t="s">
        <v>30</v>
      </c>
      <c r="Q1449" s="13" t="s">
        <v>4094</v>
      </c>
    </row>
    <row r="1450" spans="2:17" s="12" customFormat="1" ht="72.95" customHeight="1" outlineLevel="4" x14ac:dyDescent="0.2">
      <c r="B1450" s="13"/>
      <c r="C1450" s="13" t="s">
        <v>4095</v>
      </c>
      <c r="D1450" s="23" t="s">
        <v>4096</v>
      </c>
      <c r="E1450" s="15">
        <v>542</v>
      </c>
      <c r="F1450" s="13" t="s">
        <v>258</v>
      </c>
      <c r="G1450" s="15">
        <v>1</v>
      </c>
      <c r="H1450" s="25">
        <v>720.65</v>
      </c>
      <c r="I1450" s="19"/>
      <c r="J1450" s="17">
        <v>0</v>
      </c>
      <c r="K1450" s="18">
        <v>0</v>
      </c>
      <c r="L1450" s="26">
        <f t="shared" si="73"/>
        <v>0</v>
      </c>
      <c r="M1450" s="15">
        <v>604</v>
      </c>
      <c r="N1450" s="13" t="s">
        <v>4097</v>
      </c>
      <c r="O1450" s="13" t="s">
        <v>38</v>
      </c>
      <c r="P1450" s="13" t="s">
        <v>30</v>
      </c>
      <c r="Q1450" s="13" t="s">
        <v>4094</v>
      </c>
    </row>
    <row r="1451" spans="2:17" s="12" customFormat="1" ht="72.95" customHeight="1" outlineLevel="4" x14ac:dyDescent="0.2">
      <c r="B1451" s="13"/>
      <c r="C1451" s="13" t="s">
        <v>4098</v>
      </c>
      <c r="D1451" s="23" t="s">
        <v>4099</v>
      </c>
      <c r="E1451" s="15">
        <v>538</v>
      </c>
      <c r="F1451" s="13" t="s">
        <v>258</v>
      </c>
      <c r="G1451" s="15">
        <v>1</v>
      </c>
      <c r="H1451" s="25">
        <v>720.65</v>
      </c>
      <c r="I1451" s="19"/>
      <c r="J1451" s="17">
        <v>0</v>
      </c>
      <c r="K1451" s="18">
        <v>0</v>
      </c>
      <c r="L1451" s="26">
        <f t="shared" si="73"/>
        <v>0</v>
      </c>
      <c r="M1451" s="15">
        <v>604</v>
      </c>
      <c r="N1451" s="13" t="s">
        <v>4100</v>
      </c>
      <c r="O1451" s="13" t="s">
        <v>38</v>
      </c>
      <c r="P1451" s="13" t="s">
        <v>30</v>
      </c>
      <c r="Q1451" s="13" t="s">
        <v>4094</v>
      </c>
    </row>
    <row r="1452" spans="2:17" s="12" customFormat="1" ht="72.95" customHeight="1" outlineLevel="4" x14ac:dyDescent="0.2">
      <c r="B1452" s="13"/>
      <c r="C1452" s="13" t="s">
        <v>4101</v>
      </c>
      <c r="D1452" s="23" t="s">
        <v>4102</v>
      </c>
      <c r="E1452" s="15">
        <v>496</v>
      </c>
      <c r="F1452" s="13" t="s">
        <v>258</v>
      </c>
      <c r="G1452" s="15">
        <v>1</v>
      </c>
      <c r="H1452" s="25">
        <v>757.19</v>
      </c>
      <c r="I1452" s="19"/>
      <c r="J1452" s="17">
        <v>0</v>
      </c>
      <c r="K1452" s="18">
        <v>0</v>
      </c>
      <c r="L1452" s="26">
        <f t="shared" si="73"/>
        <v>0</v>
      </c>
      <c r="M1452" s="15">
        <v>635</v>
      </c>
      <c r="N1452" s="13" t="s">
        <v>4103</v>
      </c>
      <c r="O1452" s="13" t="s">
        <v>38</v>
      </c>
      <c r="P1452" s="13" t="s">
        <v>30</v>
      </c>
      <c r="Q1452" s="13" t="s">
        <v>4094</v>
      </c>
    </row>
    <row r="1453" spans="2:17" s="12" customFormat="1" ht="72.95" customHeight="1" outlineLevel="4" x14ac:dyDescent="0.2">
      <c r="B1453" s="13"/>
      <c r="C1453" s="13" t="s">
        <v>4104</v>
      </c>
      <c r="D1453" s="23" t="s">
        <v>4105</v>
      </c>
      <c r="E1453" s="15">
        <v>578</v>
      </c>
      <c r="F1453" s="13" t="s">
        <v>258</v>
      </c>
      <c r="G1453" s="15">
        <v>1</v>
      </c>
      <c r="H1453" s="25">
        <v>1104.3200000000002</v>
      </c>
      <c r="I1453" s="19"/>
      <c r="J1453" s="17">
        <v>0</v>
      </c>
      <c r="K1453" s="18">
        <v>0</v>
      </c>
      <c r="L1453" s="26">
        <f t="shared" si="73"/>
        <v>0</v>
      </c>
      <c r="M1453" s="15">
        <v>925</v>
      </c>
      <c r="N1453" s="13" t="s">
        <v>4106</v>
      </c>
      <c r="O1453" s="13" t="s">
        <v>38</v>
      </c>
      <c r="P1453" s="13" t="s">
        <v>30</v>
      </c>
      <c r="Q1453" s="13" t="s">
        <v>4094</v>
      </c>
    </row>
    <row r="1454" spans="2:17" s="12" customFormat="1" ht="72.95" customHeight="1" outlineLevel="4" x14ac:dyDescent="0.2">
      <c r="B1454" s="13"/>
      <c r="C1454" s="13" t="s">
        <v>4107</v>
      </c>
      <c r="D1454" s="23" t="s">
        <v>4108</v>
      </c>
      <c r="E1454" s="14">
        <v>1169</v>
      </c>
      <c r="F1454" s="13" t="s">
        <v>258</v>
      </c>
      <c r="G1454" s="15">
        <v>1</v>
      </c>
      <c r="H1454" s="25">
        <v>258.82499999999999</v>
      </c>
      <c r="I1454" s="19"/>
      <c r="J1454" s="17">
        <v>0</v>
      </c>
      <c r="K1454" s="18">
        <v>0</v>
      </c>
      <c r="L1454" s="26">
        <f t="shared" si="73"/>
        <v>0</v>
      </c>
      <c r="M1454" s="15">
        <v>217</v>
      </c>
      <c r="N1454" s="13" t="s">
        <v>4109</v>
      </c>
      <c r="O1454" s="13" t="s">
        <v>38</v>
      </c>
      <c r="P1454" s="13" t="s">
        <v>30</v>
      </c>
      <c r="Q1454" s="13" t="s">
        <v>4094</v>
      </c>
    </row>
    <row r="1455" spans="2:17" s="12" customFormat="1" ht="72.95" customHeight="1" outlineLevel="4" x14ac:dyDescent="0.2">
      <c r="B1455" s="13"/>
      <c r="C1455" s="13" t="s">
        <v>4110</v>
      </c>
      <c r="D1455" s="23" t="s">
        <v>4111</v>
      </c>
      <c r="E1455" s="14">
        <v>1287</v>
      </c>
      <c r="F1455" s="13" t="s">
        <v>258</v>
      </c>
      <c r="G1455" s="15">
        <v>1</v>
      </c>
      <c r="H1455" s="25">
        <v>1129.6950000000002</v>
      </c>
      <c r="I1455" s="19"/>
      <c r="J1455" s="17">
        <v>0</v>
      </c>
      <c r="K1455" s="18">
        <v>0</v>
      </c>
      <c r="L1455" s="26">
        <f t="shared" si="73"/>
        <v>0</v>
      </c>
      <c r="M1455" s="15">
        <v>947</v>
      </c>
      <c r="N1455" s="13" t="s">
        <v>4112</v>
      </c>
      <c r="O1455" s="13" t="s">
        <v>38</v>
      </c>
      <c r="P1455" s="13" t="s">
        <v>30</v>
      </c>
      <c r="Q1455" s="13" t="s">
        <v>4094</v>
      </c>
    </row>
    <row r="1456" spans="2:17" s="12" customFormat="1" ht="72.95" customHeight="1" outlineLevel="4" x14ac:dyDescent="0.2">
      <c r="B1456" s="13"/>
      <c r="C1456" s="13" t="s">
        <v>4113</v>
      </c>
      <c r="D1456" s="23" t="s">
        <v>4114</v>
      </c>
      <c r="E1456" s="15">
        <v>953</v>
      </c>
      <c r="F1456" s="13" t="s">
        <v>258</v>
      </c>
      <c r="G1456" s="15">
        <v>1</v>
      </c>
      <c r="H1456" s="25">
        <v>754.14499999999998</v>
      </c>
      <c r="I1456" s="17"/>
      <c r="J1456" s="17">
        <v>0</v>
      </c>
      <c r="K1456" s="18">
        <v>0</v>
      </c>
      <c r="L1456" s="26">
        <f>H1456*K1456</f>
        <v>0</v>
      </c>
      <c r="M1456" s="14">
        <v>1018</v>
      </c>
      <c r="N1456" s="13" t="s">
        <v>4115</v>
      </c>
      <c r="O1456" s="13" t="s">
        <v>38</v>
      </c>
      <c r="P1456" s="13" t="s">
        <v>30</v>
      </c>
      <c r="Q1456" s="13" t="s">
        <v>4116</v>
      </c>
    </row>
    <row r="1457" spans="2:17" s="12" customFormat="1" ht="72.95" customHeight="1" outlineLevel="4" x14ac:dyDescent="0.2">
      <c r="B1457" s="13"/>
      <c r="C1457" s="13" t="s">
        <v>4117</v>
      </c>
      <c r="D1457" s="23" t="s">
        <v>4118</v>
      </c>
      <c r="E1457" s="15">
        <v>89</v>
      </c>
      <c r="F1457" s="13" t="s">
        <v>258</v>
      </c>
      <c r="G1457" s="15">
        <v>1</v>
      </c>
      <c r="H1457" s="25">
        <v>1129.6950000000002</v>
      </c>
      <c r="I1457" s="19"/>
      <c r="J1457" s="17">
        <v>0</v>
      </c>
      <c r="K1457" s="18">
        <v>0</v>
      </c>
      <c r="L1457" s="26">
        <f>I1457*K1457</f>
        <v>0</v>
      </c>
      <c r="M1457" s="15">
        <v>947</v>
      </c>
      <c r="N1457" s="13" t="s">
        <v>4119</v>
      </c>
      <c r="O1457" s="13" t="s">
        <v>38</v>
      </c>
      <c r="P1457" s="13" t="s">
        <v>30</v>
      </c>
      <c r="Q1457" s="13" t="s">
        <v>4094</v>
      </c>
    </row>
    <row r="1458" spans="2:17" s="12" customFormat="1" ht="72.95" customHeight="1" outlineLevel="4" x14ac:dyDescent="0.2">
      <c r="B1458" s="13"/>
      <c r="C1458" s="13" t="s">
        <v>4120</v>
      </c>
      <c r="D1458" s="23" t="s">
        <v>4121</v>
      </c>
      <c r="E1458" s="15">
        <v>5</v>
      </c>
      <c r="F1458" s="13" t="s">
        <v>258</v>
      </c>
      <c r="G1458" s="15">
        <v>1</v>
      </c>
      <c r="H1458" s="25">
        <v>1772.19</v>
      </c>
      <c r="I1458" s="19"/>
      <c r="J1458" s="17">
        <v>0</v>
      </c>
      <c r="K1458" s="18">
        <v>0</v>
      </c>
      <c r="L1458" s="26">
        <f>I1458*K1458</f>
        <v>0</v>
      </c>
      <c r="M1458" s="14">
        <v>1485</v>
      </c>
      <c r="N1458" s="13" t="s">
        <v>4122</v>
      </c>
      <c r="O1458" s="13" t="s">
        <v>38</v>
      </c>
      <c r="P1458" s="13" t="s">
        <v>30</v>
      </c>
      <c r="Q1458" s="13" t="s">
        <v>4123</v>
      </c>
    </row>
    <row r="1459" spans="2:17" s="12" customFormat="1" ht="72.95" customHeight="1" outlineLevel="4" x14ac:dyDescent="0.2">
      <c r="B1459" s="13"/>
      <c r="C1459" s="13" t="s">
        <v>4124</v>
      </c>
      <c r="D1459" s="23" t="s">
        <v>4125</v>
      </c>
      <c r="E1459" s="15">
        <v>1</v>
      </c>
      <c r="F1459" s="13" t="s">
        <v>258</v>
      </c>
      <c r="G1459" s="15">
        <v>1</v>
      </c>
      <c r="H1459" s="25">
        <v>1947.7850000000003</v>
      </c>
      <c r="I1459" s="20"/>
      <c r="J1459" s="17">
        <v>0</v>
      </c>
      <c r="K1459" s="18">
        <v>0</v>
      </c>
      <c r="L1459" s="26">
        <f>I1459*K1459</f>
        <v>0</v>
      </c>
      <c r="M1459" s="14">
        <v>1632</v>
      </c>
      <c r="N1459" s="13" t="s">
        <v>4126</v>
      </c>
      <c r="O1459" s="13" t="s">
        <v>143</v>
      </c>
      <c r="P1459" s="13" t="s">
        <v>30</v>
      </c>
      <c r="Q1459" s="13" t="s">
        <v>4123</v>
      </c>
    </row>
    <row r="1460" spans="2:17" s="1" customFormat="1" ht="33" customHeight="1" outlineLevel="3" x14ac:dyDescent="0.2">
      <c r="B1460" s="61" t="s">
        <v>4127</v>
      </c>
      <c r="C1460" s="61"/>
      <c r="D1460" s="61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</row>
    <row r="1461" spans="2:17" s="12" customFormat="1" ht="72.95" customHeight="1" outlineLevel="4" x14ac:dyDescent="0.2">
      <c r="B1461" s="13"/>
      <c r="C1461" s="13" t="s">
        <v>4128</v>
      </c>
      <c r="D1461" s="23" t="s">
        <v>4129</v>
      </c>
      <c r="E1461" s="15">
        <v>646</v>
      </c>
      <c r="F1461" s="13" t="s">
        <v>258</v>
      </c>
      <c r="G1461" s="15">
        <v>1</v>
      </c>
      <c r="H1461" s="25">
        <v>1140.8599999999999</v>
      </c>
      <c r="I1461" s="19"/>
      <c r="J1461" s="17">
        <v>0</v>
      </c>
      <c r="K1461" s="18">
        <v>0</v>
      </c>
      <c r="L1461" s="26">
        <f t="shared" ref="L1461:L1475" si="74">I1461*K1461</f>
        <v>0</v>
      </c>
      <c r="M1461" s="15">
        <v>991</v>
      </c>
      <c r="N1461" s="13" t="s">
        <v>4130</v>
      </c>
      <c r="O1461" s="13" t="s">
        <v>38</v>
      </c>
      <c r="P1461" s="13" t="s">
        <v>30</v>
      </c>
      <c r="Q1461" s="13" t="s">
        <v>4123</v>
      </c>
    </row>
    <row r="1462" spans="2:17" s="12" customFormat="1" ht="72.95" customHeight="1" outlineLevel="4" x14ac:dyDescent="0.2">
      <c r="B1462" s="13"/>
      <c r="C1462" s="13" t="s">
        <v>4131</v>
      </c>
      <c r="D1462" s="23" t="s">
        <v>4132</v>
      </c>
      <c r="E1462" s="15">
        <v>491</v>
      </c>
      <c r="F1462" s="13" t="s">
        <v>258</v>
      </c>
      <c r="G1462" s="15">
        <v>1</v>
      </c>
      <c r="H1462" s="25">
        <v>834.32999999999993</v>
      </c>
      <c r="I1462" s="19"/>
      <c r="J1462" s="17">
        <v>0</v>
      </c>
      <c r="K1462" s="18">
        <v>0</v>
      </c>
      <c r="L1462" s="26">
        <f t="shared" si="74"/>
        <v>0</v>
      </c>
      <c r="M1462" s="15">
        <v>699</v>
      </c>
      <c r="N1462" s="13" t="s">
        <v>4133</v>
      </c>
      <c r="O1462" s="13" t="s">
        <v>38</v>
      </c>
      <c r="P1462" s="13" t="s">
        <v>30</v>
      </c>
      <c r="Q1462" s="13" t="s">
        <v>4123</v>
      </c>
    </row>
    <row r="1463" spans="2:17" s="12" customFormat="1" ht="72.95" customHeight="1" outlineLevel="4" x14ac:dyDescent="0.2">
      <c r="B1463" s="13"/>
      <c r="C1463" s="13" t="s">
        <v>4134</v>
      </c>
      <c r="D1463" s="23" t="s">
        <v>4135</v>
      </c>
      <c r="E1463" s="15">
        <v>555</v>
      </c>
      <c r="F1463" s="13" t="s">
        <v>258</v>
      </c>
      <c r="G1463" s="15">
        <v>1</v>
      </c>
      <c r="H1463" s="25">
        <v>834.32999999999993</v>
      </c>
      <c r="I1463" s="19"/>
      <c r="J1463" s="17">
        <v>0</v>
      </c>
      <c r="K1463" s="18">
        <v>0</v>
      </c>
      <c r="L1463" s="26">
        <f t="shared" si="74"/>
        <v>0</v>
      </c>
      <c r="M1463" s="15">
        <v>699</v>
      </c>
      <c r="N1463" s="13" t="s">
        <v>4136</v>
      </c>
      <c r="O1463" s="13" t="s">
        <v>38</v>
      </c>
      <c r="P1463" s="13" t="s">
        <v>30</v>
      </c>
      <c r="Q1463" s="13" t="s">
        <v>4123</v>
      </c>
    </row>
    <row r="1464" spans="2:17" s="12" customFormat="1" ht="72.95" customHeight="1" outlineLevel="4" x14ac:dyDescent="0.2">
      <c r="B1464" s="13"/>
      <c r="C1464" s="13" t="s">
        <v>4137</v>
      </c>
      <c r="D1464" s="23" t="s">
        <v>4138</v>
      </c>
      <c r="E1464" s="15">
        <v>629</v>
      </c>
      <c r="F1464" s="13" t="s">
        <v>258</v>
      </c>
      <c r="G1464" s="15">
        <v>1</v>
      </c>
      <c r="H1464" s="25">
        <v>587.68500000000006</v>
      </c>
      <c r="I1464" s="19"/>
      <c r="J1464" s="17">
        <v>0</v>
      </c>
      <c r="K1464" s="18">
        <v>0</v>
      </c>
      <c r="L1464" s="26">
        <f t="shared" si="74"/>
        <v>0</v>
      </c>
      <c r="M1464" s="15">
        <v>493</v>
      </c>
      <c r="N1464" s="13" t="s">
        <v>4139</v>
      </c>
      <c r="O1464" s="13" t="s">
        <v>38</v>
      </c>
      <c r="P1464" s="13" t="s">
        <v>30</v>
      </c>
      <c r="Q1464" s="13" t="s">
        <v>4123</v>
      </c>
    </row>
    <row r="1465" spans="2:17" s="12" customFormat="1" ht="72.95" customHeight="1" outlineLevel="4" x14ac:dyDescent="0.2">
      <c r="B1465" s="13"/>
      <c r="C1465" s="13" t="s">
        <v>4140</v>
      </c>
      <c r="D1465" s="23" t="s">
        <v>4141</v>
      </c>
      <c r="E1465" s="15">
        <v>598</v>
      </c>
      <c r="F1465" s="13" t="s">
        <v>258</v>
      </c>
      <c r="G1465" s="15">
        <v>1</v>
      </c>
      <c r="H1465" s="25">
        <v>1003.8349999999999</v>
      </c>
      <c r="I1465" s="19"/>
      <c r="J1465" s="17">
        <v>0</v>
      </c>
      <c r="K1465" s="18">
        <v>0</v>
      </c>
      <c r="L1465" s="26">
        <f t="shared" si="74"/>
        <v>0</v>
      </c>
      <c r="M1465" s="15">
        <v>872</v>
      </c>
      <c r="N1465" s="13" t="s">
        <v>4142</v>
      </c>
      <c r="O1465" s="13" t="s">
        <v>38</v>
      </c>
      <c r="P1465" s="13" t="s">
        <v>30</v>
      </c>
      <c r="Q1465" s="13" t="s">
        <v>4123</v>
      </c>
    </row>
    <row r="1466" spans="2:17" s="12" customFormat="1" ht="72.95" customHeight="1" outlineLevel="4" x14ac:dyDescent="0.2">
      <c r="B1466" s="13"/>
      <c r="C1466" s="13" t="s">
        <v>4143</v>
      </c>
      <c r="D1466" s="23" t="s">
        <v>4144</v>
      </c>
      <c r="E1466" s="15">
        <v>250</v>
      </c>
      <c r="F1466" s="13" t="s">
        <v>258</v>
      </c>
      <c r="G1466" s="15">
        <v>1</v>
      </c>
      <c r="H1466" s="25">
        <v>1003.8349999999999</v>
      </c>
      <c r="I1466" s="19"/>
      <c r="J1466" s="17">
        <v>0</v>
      </c>
      <c r="K1466" s="18">
        <v>0</v>
      </c>
      <c r="L1466" s="26">
        <f t="shared" si="74"/>
        <v>0</v>
      </c>
      <c r="M1466" s="15">
        <v>872</v>
      </c>
      <c r="N1466" s="13" t="s">
        <v>4145</v>
      </c>
      <c r="O1466" s="13" t="s">
        <v>38</v>
      </c>
      <c r="P1466" s="13" t="s">
        <v>30</v>
      </c>
      <c r="Q1466" s="13" t="s">
        <v>4123</v>
      </c>
    </row>
    <row r="1467" spans="2:17" s="12" customFormat="1" ht="72.95" customHeight="1" outlineLevel="4" x14ac:dyDescent="0.2">
      <c r="B1467" s="13"/>
      <c r="C1467" s="13" t="s">
        <v>4146</v>
      </c>
      <c r="D1467" s="23" t="s">
        <v>4147</v>
      </c>
      <c r="E1467" s="15">
        <v>676</v>
      </c>
      <c r="F1467" s="13" t="s">
        <v>258</v>
      </c>
      <c r="G1467" s="15">
        <v>1</v>
      </c>
      <c r="H1467" s="25">
        <v>587.68500000000006</v>
      </c>
      <c r="I1467" s="19"/>
      <c r="J1467" s="17">
        <v>0</v>
      </c>
      <c r="K1467" s="18">
        <v>0</v>
      </c>
      <c r="L1467" s="26">
        <f t="shared" si="74"/>
        <v>0</v>
      </c>
      <c r="M1467" s="15">
        <v>493</v>
      </c>
      <c r="N1467" s="13" t="s">
        <v>4148</v>
      </c>
      <c r="O1467" s="13" t="s">
        <v>38</v>
      </c>
      <c r="P1467" s="13" t="s">
        <v>30</v>
      </c>
      <c r="Q1467" s="13" t="s">
        <v>4123</v>
      </c>
    </row>
    <row r="1468" spans="2:17" s="12" customFormat="1" ht="72.95" customHeight="1" outlineLevel="4" x14ac:dyDescent="0.2">
      <c r="B1468" s="13"/>
      <c r="C1468" s="13" t="s">
        <v>4149</v>
      </c>
      <c r="D1468" s="23" t="s">
        <v>4150</v>
      </c>
      <c r="E1468" s="15">
        <v>737</v>
      </c>
      <c r="F1468" s="13" t="s">
        <v>258</v>
      </c>
      <c r="G1468" s="15">
        <v>1</v>
      </c>
      <c r="H1468" s="25">
        <v>587.68500000000006</v>
      </c>
      <c r="I1468" s="19"/>
      <c r="J1468" s="17">
        <v>0</v>
      </c>
      <c r="K1468" s="18">
        <v>0</v>
      </c>
      <c r="L1468" s="26">
        <f t="shared" si="74"/>
        <v>0</v>
      </c>
      <c r="M1468" s="15">
        <v>493</v>
      </c>
      <c r="N1468" s="13" t="s">
        <v>4151</v>
      </c>
      <c r="O1468" s="13" t="s">
        <v>38</v>
      </c>
      <c r="P1468" s="13" t="s">
        <v>30</v>
      </c>
      <c r="Q1468" s="13" t="s">
        <v>4123</v>
      </c>
    </row>
    <row r="1469" spans="2:17" s="12" customFormat="1" ht="72.95" customHeight="1" outlineLevel="4" x14ac:dyDescent="0.2">
      <c r="B1469" s="13"/>
      <c r="C1469" s="13" t="s">
        <v>4152</v>
      </c>
      <c r="D1469" s="23" t="s">
        <v>4153</v>
      </c>
      <c r="E1469" s="14">
        <v>13702</v>
      </c>
      <c r="F1469" s="13" t="s">
        <v>258</v>
      </c>
      <c r="G1469" s="15">
        <v>1</v>
      </c>
      <c r="H1469" s="25">
        <v>222.28500000000003</v>
      </c>
      <c r="I1469" s="19"/>
      <c r="J1469" s="17">
        <v>0</v>
      </c>
      <c r="K1469" s="18">
        <v>0</v>
      </c>
      <c r="L1469" s="26">
        <f t="shared" si="74"/>
        <v>0</v>
      </c>
      <c r="M1469" s="15">
        <v>187</v>
      </c>
      <c r="N1469" s="13" t="s">
        <v>4154</v>
      </c>
      <c r="O1469" s="13" t="s">
        <v>38</v>
      </c>
      <c r="P1469" s="13" t="s">
        <v>30</v>
      </c>
      <c r="Q1469" s="13" t="s">
        <v>4123</v>
      </c>
    </row>
    <row r="1470" spans="2:17" s="12" customFormat="1" ht="72.95" customHeight="1" outlineLevel="4" x14ac:dyDescent="0.2">
      <c r="B1470" s="13"/>
      <c r="C1470" s="13" t="s">
        <v>4155</v>
      </c>
      <c r="D1470" s="23" t="s">
        <v>4156</v>
      </c>
      <c r="E1470" s="14">
        <v>7006</v>
      </c>
      <c r="F1470" s="13" t="s">
        <v>258</v>
      </c>
      <c r="G1470" s="15">
        <v>1</v>
      </c>
      <c r="H1470" s="25">
        <v>222.28500000000003</v>
      </c>
      <c r="I1470" s="19"/>
      <c r="J1470" s="17">
        <v>0</v>
      </c>
      <c r="K1470" s="18">
        <v>0</v>
      </c>
      <c r="L1470" s="26">
        <f t="shared" si="74"/>
        <v>0</v>
      </c>
      <c r="M1470" s="15">
        <v>187</v>
      </c>
      <c r="N1470" s="13" t="s">
        <v>4157</v>
      </c>
      <c r="O1470" s="13" t="s">
        <v>38</v>
      </c>
      <c r="P1470" s="13" t="s">
        <v>30</v>
      </c>
      <c r="Q1470" s="13" t="s">
        <v>4123</v>
      </c>
    </row>
    <row r="1471" spans="2:17" s="12" customFormat="1" ht="72.95" customHeight="1" outlineLevel="4" x14ac:dyDescent="0.2">
      <c r="B1471" s="13"/>
      <c r="C1471" s="13" t="s">
        <v>4158</v>
      </c>
      <c r="D1471" s="23" t="s">
        <v>4159</v>
      </c>
      <c r="E1471" s="14">
        <v>21952</v>
      </c>
      <c r="F1471" s="13" t="s">
        <v>258</v>
      </c>
      <c r="G1471" s="15">
        <v>1</v>
      </c>
      <c r="H1471" s="25">
        <v>222.28500000000003</v>
      </c>
      <c r="I1471" s="19"/>
      <c r="J1471" s="17">
        <v>0</v>
      </c>
      <c r="K1471" s="18">
        <v>0</v>
      </c>
      <c r="L1471" s="26">
        <f t="shared" si="74"/>
        <v>0</v>
      </c>
      <c r="M1471" s="15">
        <v>187</v>
      </c>
      <c r="N1471" s="13" t="s">
        <v>4160</v>
      </c>
      <c r="O1471" s="13" t="s">
        <v>38</v>
      </c>
      <c r="P1471" s="13" t="s">
        <v>30</v>
      </c>
      <c r="Q1471" s="13" t="s">
        <v>4123</v>
      </c>
    </row>
    <row r="1472" spans="2:17" s="12" customFormat="1" ht="72.95" customHeight="1" outlineLevel="4" x14ac:dyDescent="0.2">
      <c r="B1472" s="13"/>
      <c r="C1472" s="13" t="s">
        <v>4161</v>
      </c>
      <c r="D1472" s="23" t="s">
        <v>4162</v>
      </c>
      <c r="E1472" s="14">
        <v>1345</v>
      </c>
      <c r="F1472" s="13" t="s">
        <v>258</v>
      </c>
      <c r="G1472" s="15">
        <v>1</v>
      </c>
      <c r="H1472" s="25">
        <v>351.19</v>
      </c>
      <c r="I1472" s="19"/>
      <c r="J1472" s="17">
        <v>0</v>
      </c>
      <c r="K1472" s="18">
        <v>0</v>
      </c>
      <c r="L1472" s="26">
        <f t="shared" si="74"/>
        <v>0</v>
      </c>
      <c r="M1472" s="15">
        <v>295</v>
      </c>
      <c r="N1472" s="13" t="s">
        <v>4163</v>
      </c>
      <c r="O1472" s="13" t="s">
        <v>38</v>
      </c>
      <c r="P1472" s="13" t="s">
        <v>30</v>
      </c>
      <c r="Q1472" s="13" t="s">
        <v>4123</v>
      </c>
    </row>
    <row r="1473" spans="2:17" s="12" customFormat="1" ht="72.95" customHeight="1" outlineLevel="4" x14ac:dyDescent="0.2">
      <c r="B1473" s="13"/>
      <c r="C1473" s="13" t="s">
        <v>4165</v>
      </c>
      <c r="D1473" s="23" t="s">
        <v>4166</v>
      </c>
      <c r="E1473" s="15">
        <v>314</v>
      </c>
      <c r="F1473" s="13" t="s">
        <v>258</v>
      </c>
      <c r="G1473" s="15">
        <v>1</v>
      </c>
      <c r="H1473" s="25">
        <v>774.44500000000005</v>
      </c>
      <c r="I1473" s="19"/>
      <c r="J1473" s="17">
        <v>0</v>
      </c>
      <c r="K1473" s="18">
        <v>0</v>
      </c>
      <c r="L1473" s="26">
        <f t="shared" si="74"/>
        <v>0</v>
      </c>
      <c r="M1473" s="15">
        <v>649</v>
      </c>
      <c r="N1473" s="13" t="s">
        <v>4167</v>
      </c>
      <c r="O1473" s="13" t="s">
        <v>38</v>
      </c>
      <c r="P1473" s="13" t="s">
        <v>30</v>
      </c>
      <c r="Q1473" s="13" t="s">
        <v>4164</v>
      </c>
    </row>
    <row r="1474" spans="2:17" s="12" customFormat="1" ht="72.95" customHeight="1" outlineLevel="4" x14ac:dyDescent="0.2">
      <c r="B1474" s="13"/>
      <c r="C1474" s="13" t="s">
        <v>4168</v>
      </c>
      <c r="D1474" s="23" t="s">
        <v>4169</v>
      </c>
      <c r="E1474" s="14">
        <v>1819</v>
      </c>
      <c r="F1474" s="13" t="s">
        <v>258</v>
      </c>
      <c r="G1474" s="15">
        <v>1</v>
      </c>
      <c r="H1474" s="25">
        <v>314.64999999999998</v>
      </c>
      <c r="I1474" s="19"/>
      <c r="J1474" s="17">
        <v>0</v>
      </c>
      <c r="K1474" s="18">
        <v>0</v>
      </c>
      <c r="L1474" s="26">
        <f t="shared" si="74"/>
        <v>0</v>
      </c>
      <c r="M1474" s="15">
        <v>264</v>
      </c>
      <c r="N1474" s="13" t="s">
        <v>4170</v>
      </c>
      <c r="O1474" s="13" t="s">
        <v>42</v>
      </c>
      <c r="P1474" s="13" t="s">
        <v>30</v>
      </c>
      <c r="Q1474" s="13" t="s">
        <v>4171</v>
      </c>
    </row>
    <row r="1475" spans="2:17" s="12" customFormat="1" ht="72.95" customHeight="1" outlineLevel="4" x14ac:dyDescent="0.2">
      <c r="B1475" s="13"/>
      <c r="C1475" s="13" t="s">
        <v>4172</v>
      </c>
      <c r="D1475" s="23" t="s">
        <v>4173</v>
      </c>
      <c r="E1475" s="15">
        <v>407</v>
      </c>
      <c r="F1475" s="13" t="s">
        <v>258</v>
      </c>
      <c r="G1475" s="15">
        <v>1</v>
      </c>
      <c r="H1475" s="25">
        <v>738.92000000000007</v>
      </c>
      <c r="I1475" s="19"/>
      <c r="J1475" s="17">
        <v>0</v>
      </c>
      <c r="K1475" s="18">
        <v>0</v>
      </c>
      <c r="L1475" s="26">
        <f t="shared" si="74"/>
        <v>0</v>
      </c>
      <c r="M1475" s="15">
        <v>619</v>
      </c>
      <c r="N1475" s="13" t="s">
        <v>4174</v>
      </c>
      <c r="O1475" s="13" t="s">
        <v>38</v>
      </c>
      <c r="P1475" s="13" t="s">
        <v>30</v>
      </c>
      <c r="Q1475" s="13" t="s">
        <v>4171</v>
      </c>
    </row>
    <row r="1476" spans="2:17" s="1" customFormat="1" ht="33" customHeight="1" outlineLevel="3" x14ac:dyDescent="0.2">
      <c r="B1476" s="61" t="s">
        <v>4175</v>
      </c>
      <c r="C1476" s="61"/>
      <c r="D1476" s="61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</row>
    <row r="1477" spans="2:17" s="1" customFormat="1" ht="33" customHeight="1" outlineLevel="4" x14ac:dyDescent="0.2">
      <c r="B1477" s="55" t="s">
        <v>4176</v>
      </c>
      <c r="C1477" s="55"/>
      <c r="D1477" s="55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</row>
    <row r="1478" spans="2:17" s="12" customFormat="1" ht="72.95" customHeight="1" outlineLevel="5" x14ac:dyDescent="0.2">
      <c r="B1478" s="13"/>
      <c r="C1478" s="13" t="s">
        <v>4177</v>
      </c>
      <c r="D1478" s="23" t="s">
        <v>4178</v>
      </c>
      <c r="E1478" s="14">
        <v>1884</v>
      </c>
      <c r="F1478" s="13" t="s">
        <v>258</v>
      </c>
      <c r="G1478" s="15">
        <v>1</v>
      </c>
      <c r="H1478" s="25">
        <v>905.38000000000011</v>
      </c>
      <c r="I1478" s="17"/>
      <c r="J1478" s="17">
        <v>0</v>
      </c>
      <c r="K1478" s="18">
        <v>0</v>
      </c>
      <c r="L1478" s="26">
        <f>H1478*K1478</f>
        <v>0</v>
      </c>
      <c r="M1478" s="14">
        <v>1223</v>
      </c>
      <c r="N1478" s="13" t="s">
        <v>4179</v>
      </c>
      <c r="O1478" s="13" t="s">
        <v>42</v>
      </c>
      <c r="P1478" s="13" t="s">
        <v>30</v>
      </c>
      <c r="Q1478" s="13" t="s">
        <v>2749</v>
      </c>
    </row>
    <row r="1479" spans="2:17" s="12" customFormat="1" ht="72.95" customHeight="1" outlineLevel="5" x14ac:dyDescent="0.2">
      <c r="B1479" s="13"/>
      <c r="C1479" s="13" t="s">
        <v>4180</v>
      </c>
      <c r="D1479" s="23" t="s">
        <v>4181</v>
      </c>
      <c r="E1479" s="14">
        <v>1093</v>
      </c>
      <c r="F1479" s="13" t="s">
        <v>258</v>
      </c>
      <c r="G1479" s="15">
        <v>1</v>
      </c>
      <c r="H1479" s="25">
        <v>1143.9050000000002</v>
      </c>
      <c r="I1479" s="17"/>
      <c r="J1479" s="17">
        <v>0</v>
      </c>
      <c r="K1479" s="18">
        <v>0</v>
      </c>
      <c r="L1479" s="26">
        <f>H1479*K1479</f>
        <v>0</v>
      </c>
      <c r="M1479" s="14">
        <v>1544</v>
      </c>
      <c r="N1479" s="13" t="s">
        <v>4182</v>
      </c>
      <c r="O1479" s="13" t="s">
        <v>38</v>
      </c>
      <c r="P1479" s="13" t="s">
        <v>30</v>
      </c>
      <c r="Q1479" s="13" t="s">
        <v>2749</v>
      </c>
    </row>
    <row r="1480" spans="2:17" s="12" customFormat="1" ht="72.95" customHeight="1" outlineLevel="5" x14ac:dyDescent="0.2">
      <c r="B1480" s="13"/>
      <c r="C1480" s="13" t="s">
        <v>4183</v>
      </c>
      <c r="D1480" s="23" t="s">
        <v>4184</v>
      </c>
      <c r="E1480" s="14">
        <v>1156</v>
      </c>
      <c r="F1480" s="13" t="s">
        <v>258</v>
      </c>
      <c r="G1480" s="15">
        <v>1</v>
      </c>
      <c r="H1480" s="25">
        <v>1366.19</v>
      </c>
      <c r="I1480" s="19"/>
      <c r="J1480" s="17">
        <v>0</v>
      </c>
      <c r="K1480" s="18">
        <v>0</v>
      </c>
      <c r="L1480" s="26">
        <f>I1480*K1480</f>
        <v>0</v>
      </c>
      <c r="M1480" s="14">
        <v>1145</v>
      </c>
      <c r="N1480" s="13" t="s">
        <v>4185</v>
      </c>
      <c r="O1480" s="13" t="s">
        <v>38</v>
      </c>
      <c r="P1480" s="13" t="s">
        <v>30</v>
      </c>
      <c r="Q1480" s="13" t="s">
        <v>3081</v>
      </c>
    </row>
    <row r="1481" spans="2:17" s="1" customFormat="1" ht="33" customHeight="1" outlineLevel="4" x14ac:dyDescent="0.2">
      <c r="B1481" s="61" t="s">
        <v>4186</v>
      </c>
      <c r="C1481" s="61"/>
      <c r="D1481" s="61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</row>
    <row r="1482" spans="2:17" s="12" customFormat="1" ht="72.95" customHeight="1" outlineLevel="5" x14ac:dyDescent="0.2">
      <c r="B1482" s="13"/>
      <c r="C1482" s="13" t="s">
        <v>4187</v>
      </c>
      <c r="D1482" s="23" t="s">
        <v>4188</v>
      </c>
      <c r="E1482" s="15">
        <v>83</v>
      </c>
      <c r="F1482" s="13" t="s">
        <v>258</v>
      </c>
      <c r="G1482" s="15">
        <v>1</v>
      </c>
      <c r="H1482" s="25">
        <v>1126.6500000000001</v>
      </c>
      <c r="I1482" s="19"/>
      <c r="J1482" s="17">
        <v>0</v>
      </c>
      <c r="K1482" s="18">
        <v>0</v>
      </c>
      <c r="L1482" s="26">
        <f>I1482*K1482</f>
        <v>0</v>
      </c>
      <c r="M1482" s="15">
        <v>944</v>
      </c>
      <c r="N1482" s="13" t="s">
        <v>4189</v>
      </c>
      <c r="O1482" s="13" t="s">
        <v>38</v>
      </c>
      <c r="P1482" s="13" t="s">
        <v>30</v>
      </c>
      <c r="Q1482" s="13" t="s">
        <v>2765</v>
      </c>
    </row>
    <row r="1483" spans="2:17" s="12" customFormat="1" ht="72.95" customHeight="1" outlineLevel="5" x14ac:dyDescent="0.2">
      <c r="B1483" s="13"/>
      <c r="C1483" s="13" t="s">
        <v>4190</v>
      </c>
      <c r="D1483" s="23" t="s">
        <v>4191</v>
      </c>
      <c r="E1483" s="15">
        <v>61</v>
      </c>
      <c r="F1483" s="13" t="s">
        <v>258</v>
      </c>
      <c r="G1483" s="15">
        <v>1</v>
      </c>
      <c r="H1483" s="25">
        <v>1451.45</v>
      </c>
      <c r="I1483" s="19"/>
      <c r="J1483" s="17">
        <v>0</v>
      </c>
      <c r="K1483" s="18">
        <v>0</v>
      </c>
      <c r="L1483" s="26">
        <f>I1483*K1483</f>
        <v>0</v>
      </c>
      <c r="M1483" s="14">
        <v>1216</v>
      </c>
      <c r="N1483" s="13" t="s">
        <v>4192</v>
      </c>
      <c r="O1483" s="13" t="s">
        <v>38</v>
      </c>
      <c r="P1483" s="13" t="s">
        <v>30</v>
      </c>
      <c r="Q1483" s="13" t="s">
        <v>2765</v>
      </c>
    </row>
    <row r="1484" spans="2:17" s="12" customFormat="1" ht="72.95" customHeight="1" outlineLevel="5" x14ac:dyDescent="0.2">
      <c r="B1484" s="13"/>
      <c r="C1484" s="13" t="s">
        <v>4193</v>
      </c>
      <c r="D1484" s="23" t="s">
        <v>4194</v>
      </c>
      <c r="E1484" s="15">
        <v>171</v>
      </c>
      <c r="F1484" s="13" t="s">
        <v>258</v>
      </c>
      <c r="G1484" s="15">
        <v>1</v>
      </c>
      <c r="H1484" s="25">
        <v>1624</v>
      </c>
      <c r="I1484" s="19"/>
      <c r="J1484" s="17">
        <v>0</v>
      </c>
      <c r="K1484" s="18">
        <v>0</v>
      </c>
      <c r="L1484" s="26">
        <f>I1484*K1484</f>
        <v>0</v>
      </c>
      <c r="M1484" s="14">
        <v>1360</v>
      </c>
      <c r="N1484" s="13" t="s">
        <v>4195</v>
      </c>
      <c r="O1484" s="13" t="s">
        <v>38</v>
      </c>
      <c r="P1484" s="13" t="s">
        <v>30</v>
      </c>
      <c r="Q1484" s="13" t="s">
        <v>2765</v>
      </c>
    </row>
    <row r="1485" spans="2:17" s="12" customFormat="1" ht="72.95" customHeight="1" outlineLevel="5" x14ac:dyDescent="0.2">
      <c r="B1485" s="13"/>
      <c r="C1485" s="13" t="s">
        <v>4196</v>
      </c>
      <c r="D1485" s="23" t="s">
        <v>4197</v>
      </c>
      <c r="E1485" s="14">
        <v>4151</v>
      </c>
      <c r="F1485" s="13" t="s">
        <v>258</v>
      </c>
      <c r="G1485" s="15">
        <v>1</v>
      </c>
      <c r="H1485" s="25">
        <v>107.59</v>
      </c>
      <c r="I1485" s="17"/>
      <c r="J1485" s="17">
        <v>0</v>
      </c>
      <c r="K1485" s="18">
        <v>0</v>
      </c>
      <c r="L1485" s="26">
        <f>H1485*K1485</f>
        <v>0</v>
      </c>
      <c r="M1485" s="15">
        <v>146</v>
      </c>
      <c r="N1485" s="13" t="s">
        <v>4198</v>
      </c>
      <c r="O1485" s="13" t="s">
        <v>29</v>
      </c>
      <c r="P1485" s="13" t="s">
        <v>30</v>
      </c>
      <c r="Q1485" s="13" t="s">
        <v>2591</v>
      </c>
    </row>
    <row r="1486" spans="2:17" s="1" customFormat="1" ht="33" customHeight="1" outlineLevel="4" x14ac:dyDescent="0.2">
      <c r="B1486" s="61" t="s">
        <v>4199</v>
      </c>
      <c r="C1486" s="61"/>
      <c r="D1486" s="61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</row>
    <row r="1487" spans="2:17" s="12" customFormat="1" ht="72.95" customHeight="1" outlineLevel="5" x14ac:dyDescent="0.2">
      <c r="B1487" s="13"/>
      <c r="C1487" s="13" t="s">
        <v>4200</v>
      </c>
      <c r="D1487" s="23" t="s">
        <v>4201</v>
      </c>
      <c r="E1487" s="15">
        <v>75</v>
      </c>
      <c r="F1487" s="13" t="s">
        <v>258</v>
      </c>
      <c r="G1487" s="15">
        <v>1</v>
      </c>
      <c r="H1487" s="25">
        <v>1550.9199999999998</v>
      </c>
      <c r="I1487" s="19"/>
      <c r="J1487" s="17">
        <v>0</v>
      </c>
      <c r="K1487" s="18">
        <v>0</v>
      </c>
      <c r="L1487" s="26">
        <f>I1487*K1487</f>
        <v>0</v>
      </c>
      <c r="M1487" s="14">
        <v>1299</v>
      </c>
      <c r="N1487" s="13" t="s">
        <v>4202</v>
      </c>
      <c r="O1487" s="13" t="s">
        <v>38</v>
      </c>
      <c r="P1487" s="13" t="s">
        <v>30</v>
      </c>
      <c r="Q1487" s="13"/>
    </row>
    <row r="1488" spans="2:17" s="12" customFormat="1" ht="72.95" customHeight="1" outlineLevel="5" x14ac:dyDescent="0.2">
      <c r="B1488" s="13"/>
      <c r="C1488" s="13" t="s">
        <v>4203</v>
      </c>
      <c r="D1488" s="23" t="s">
        <v>4204</v>
      </c>
      <c r="E1488" s="14">
        <v>2513</v>
      </c>
      <c r="F1488" s="13" t="s">
        <v>258</v>
      </c>
      <c r="G1488" s="15">
        <v>1</v>
      </c>
      <c r="H1488" s="25">
        <v>240.55500000000001</v>
      </c>
      <c r="I1488" s="19"/>
      <c r="J1488" s="17">
        <v>0</v>
      </c>
      <c r="K1488" s="18">
        <v>0</v>
      </c>
      <c r="L1488" s="26">
        <f>I1488*K1488</f>
        <v>0</v>
      </c>
      <c r="M1488" s="15">
        <v>202</v>
      </c>
      <c r="N1488" s="13" t="s">
        <v>4205</v>
      </c>
      <c r="O1488" s="13" t="s">
        <v>38</v>
      </c>
      <c r="P1488" s="13" t="s">
        <v>30</v>
      </c>
      <c r="Q1488" s="13" t="s">
        <v>3733</v>
      </c>
    </row>
    <row r="1489" spans="2:17" s="12" customFormat="1" ht="72.95" customHeight="1" outlineLevel="5" x14ac:dyDescent="0.2">
      <c r="B1489" s="13"/>
      <c r="C1489" s="13" t="s">
        <v>4206</v>
      </c>
      <c r="D1489" s="23" t="s">
        <v>4207</v>
      </c>
      <c r="E1489" s="15">
        <v>946</v>
      </c>
      <c r="F1489" s="13" t="s">
        <v>258</v>
      </c>
      <c r="G1489" s="15">
        <v>1</v>
      </c>
      <c r="H1489" s="25">
        <v>941.92000000000007</v>
      </c>
      <c r="I1489" s="19"/>
      <c r="J1489" s="17">
        <v>0</v>
      </c>
      <c r="K1489" s="18">
        <v>0</v>
      </c>
      <c r="L1489" s="26">
        <f>I1489*K1489</f>
        <v>0</v>
      </c>
      <c r="M1489" s="15">
        <v>789</v>
      </c>
      <c r="N1489" s="13" t="s">
        <v>4208</v>
      </c>
      <c r="O1489" s="13" t="s">
        <v>38</v>
      </c>
      <c r="P1489" s="13" t="s">
        <v>30</v>
      </c>
      <c r="Q1489" s="13" t="s">
        <v>3733</v>
      </c>
    </row>
    <row r="1490" spans="2:17" s="1" customFormat="1" ht="33" customHeight="1" outlineLevel="3" x14ac:dyDescent="0.2">
      <c r="B1490" s="61" t="s">
        <v>4209</v>
      </c>
      <c r="C1490" s="61"/>
      <c r="D1490" s="61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</row>
    <row r="1491" spans="2:17" s="12" customFormat="1" ht="72.95" customHeight="1" outlineLevel="4" x14ac:dyDescent="0.2">
      <c r="B1491" s="13"/>
      <c r="C1491" s="13" t="s">
        <v>4210</v>
      </c>
      <c r="D1491" s="23" t="s">
        <v>4211</v>
      </c>
      <c r="E1491" s="14">
        <v>2700</v>
      </c>
      <c r="F1491" s="13" t="s">
        <v>258</v>
      </c>
      <c r="G1491" s="15">
        <v>1</v>
      </c>
      <c r="H1491" s="25">
        <v>106.575</v>
      </c>
      <c r="I1491" s="17"/>
      <c r="J1491" s="17">
        <v>0</v>
      </c>
      <c r="K1491" s="18">
        <v>0</v>
      </c>
      <c r="L1491" s="26">
        <f t="shared" ref="L1491:L1493" si="75">H1491*K1491</f>
        <v>0</v>
      </c>
      <c r="M1491" s="15">
        <v>144</v>
      </c>
      <c r="N1491" s="13" t="s">
        <v>4212</v>
      </c>
      <c r="O1491" s="13" t="s">
        <v>29</v>
      </c>
      <c r="P1491" s="13" t="s">
        <v>30</v>
      </c>
      <c r="Q1491" s="13" t="s">
        <v>858</v>
      </c>
    </row>
    <row r="1492" spans="2:17" s="12" customFormat="1" ht="72.95" customHeight="1" outlineLevel="4" x14ac:dyDescent="0.2">
      <c r="B1492" s="13"/>
      <c r="C1492" s="13" t="s">
        <v>4213</v>
      </c>
      <c r="D1492" s="23" t="s">
        <v>4214</v>
      </c>
      <c r="E1492" s="15">
        <v>128</v>
      </c>
      <c r="F1492" s="13" t="s">
        <v>258</v>
      </c>
      <c r="G1492" s="15">
        <v>1</v>
      </c>
      <c r="H1492" s="25">
        <v>478.06500000000005</v>
      </c>
      <c r="I1492" s="17"/>
      <c r="J1492" s="17">
        <v>0</v>
      </c>
      <c r="K1492" s="18">
        <v>0</v>
      </c>
      <c r="L1492" s="26">
        <f t="shared" si="75"/>
        <v>0</v>
      </c>
      <c r="M1492" s="15">
        <v>645</v>
      </c>
      <c r="N1492" s="13" t="s">
        <v>4215</v>
      </c>
      <c r="O1492" s="13" t="s">
        <v>42</v>
      </c>
      <c r="P1492" s="13" t="s">
        <v>30</v>
      </c>
      <c r="Q1492" s="13" t="s">
        <v>2471</v>
      </c>
    </row>
    <row r="1493" spans="2:17" s="12" customFormat="1" ht="72.95" customHeight="1" outlineLevel="4" x14ac:dyDescent="0.2">
      <c r="B1493" s="13"/>
      <c r="C1493" s="13" t="s">
        <v>4216</v>
      </c>
      <c r="D1493" s="23" t="s">
        <v>4217</v>
      </c>
      <c r="E1493" s="15">
        <v>105</v>
      </c>
      <c r="F1493" s="13" t="s">
        <v>258</v>
      </c>
      <c r="G1493" s="15">
        <v>1</v>
      </c>
      <c r="H1493" s="25">
        <v>141.08500000000001</v>
      </c>
      <c r="I1493" s="17"/>
      <c r="J1493" s="17">
        <v>0</v>
      </c>
      <c r="K1493" s="18">
        <v>0</v>
      </c>
      <c r="L1493" s="26">
        <f t="shared" si="75"/>
        <v>0</v>
      </c>
      <c r="M1493" s="15">
        <v>191</v>
      </c>
      <c r="N1493" s="13" t="s">
        <v>4218</v>
      </c>
      <c r="O1493" s="13" t="s">
        <v>38</v>
      </c>
      <c r="P1493" s="13" t="s">
        <v>30</v>
      </c>
      <c r="Q1493" s="13" t="s">
        <v>4219</v>
      </c>
    </row>
    <row r="1494" spans="2:17" s="1" customFormat="1" ht="33" customHeight="1" outlineLevel="3" x14ac:dyDescent="0.2">
      <c r="B1494" s="61" t="s">
        <v>4220</v>
      </c>
      <c r="C1494" s="61"/>
      <c r="D1494" s="61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</row>
    <row r="1495" spans="2:17" s="12" customFormat="1" ht="72.95" customHeight="1" outlineLevel="4" x14ac:dyDescent="0.2">
      <c r="B1495" s="13"/>
      <c r="C1495" s="13" t="s">
        <v>4221</v>
      </c>
      <c r="D1495" s="23" t="s">
        <v>4222</v>
      </c>
      <c r="E1495" s="15">
        <v>648</v>
      </c>
      <c r="F1495" s="13" t="s">
        <v>258</v>
      </c>
      <c r="G1495" s="15">
        <v>1</v>
      </c>
      <c r="H1495" s="25">
        <v>364.38499999999999</v>
      </c>
      <c r="I1495" s="19"/>
      <c r="J1495" s="17">
        <v>0</v>
      </c>
      <c r="K1495" s="18">
        <v>0</v>
      </c>
      <c r="L1495" s="26">
        <f>I1495*K1495</f>
        <v>0</v>
      </c>
      <c r="M1495" s="15">
        <v>306</v>
      </c>
      <c r="N1495" s="13" t="s">
        <v>4223</v>
      </c>
      <c r="O1495" s="13" t="s">
        <v>38</v>
      </c>
      <c r="P1495" s="13" t="s">
        <v>30</v>
      </c>
      <c r="Q1495" s="13" t="s">
        <v>4224</v>
      </c>
    </row>
    <row r="1496" spans="2:17" s="12" customFormat="1" ht="72.95" customHeight="1" outlineLevel="4" x14ac:dyDescent="0.2">
      <c r="B1496" s="13"/>
      <c r="C1496" s="13" t="s">
        <v>4225</v>
      </c>
      <c r="D1496" s="23" t="s">
        <v>4226</v>
      </c>
      <c r="E1496" s="14">
        <v>1484</v>
      </c>
      <c r="F1496" s="13" t="s">
        <v>258</v>
      </c>
      <c r="G1496" s="15">
        <v>1</v>
      </c>
      <c r="H1496" s="25">
        <v>184.73000000000002</v>
      </c>
      <c r="I1496" s="19"/>
      <c r="J1496" s="17">
        <v>0</v>
      </c>
      <c r="K1496" s="18">
        <v>0</v>
      </c>
      <c r="L1496" s="26">
        <f>I1496*K1496</f>
        <v>0</v>
      </c>
      <c r="M1496" s="15">
        <v>155</v>
      </c>
      <c r="N1496" s="13" t="s">
        <v>4227</v>
      </c>
      <c r="O1496" s="13" t="s">
        <v>38</v>
      </c>
      <c r="P1496" s="13" t="s">
        <v>30</v>
      </c>
      <c r="Q1496" s="13" t="s">
        <v>4224</v>
      </c>
    </row>
    <row r="1497" spans="2:17" s="12" customFormat="1" ht="72.95" customHeight="1" outlineLevel="4" x14ac:dyDescent="0.2">
      <c r="B1497" s="13"/>
      <c r="C1497" s="13" t="s">
        <v>4228</v>
      </c>
      <c r="D1497" s="23" t="s">
        <v>4229</v>
      </c>
      <c r="E1497" s="14">
        <v>3461</v>
      </c>
      <c r="F1497" s="13" t="s">
        <v>258</v>
      </c>
      <c r="G1497" s="15">
        <v>1</v>
      </c>
      <c r="H1497" s="25">
        <v>332.92</v>
      </c>
      <c r="I1497" s="19"/>
      <c r="J1497" s="17">
        <v>0</v>
      </c>
      <c r="K1497" s="18">
        <v>0</v>
      </c>
      <c r="L1497" s="26">
        <f>I1497*K1497</f>
        <v>0</v>
      </c>
      <c r="M1497" s="15">
        <v>279</v>
      </c>
      <c r="N1497" s="13" t="s">
        <v>4230</v>
      </c>
      <c r="O1497" s="13" t="s">
        <v>38</v>
      </c>
      <c r="P1497" s="13" t="s">
        <v>30</v>
      </c>
      <c r="Q1497" s="13" t="s">
        <v>4224</v>
      </c>
    </row>
    <row r="1498" spans="2:17" s="12" customFormat="1" ht="72.95" customHeight="1" outlineLevel="4" x14ac:dyDescent="0.2">
      <c r="B1498" s="13"/>
      <c r="C1498" s="13" t="s">
        <v>4231</v>
      </c>
      <c r="D1498" s="23" t="s">
        <v>4232</v>
      </c>
      <c r="E1498" s="14">
        <v>5056</v>
      </c>
      <c r="F1498" s="13" t="s">
        <v>258</v>
      </c>
      <c r="G1498" s="15">
        <v>1</v>
      </c>
      <c r="H1498" s="25">
        <v>238.52500000000001</v>
      </c>
      <c r="I1498" s="19"/>
      <c r="J1498" s="17">
        <v>0</v>
      </c>
      <c r="K1498" s="18">
        <v>0</v>
      </c>
      <c r="L1498" s="26">
        <f>I1498*K1498</f>
        <v>0</v>
      </c>
      <c r="M1498" s="15">
        <v>200</v>
      </c>
      <c r="N1498" s="13" t="s">
        <v>4233</v>
      </c>
      <c r="O1498" s="13" t="s">
        <v>38</v>
      </c>
      <c r="P1498" s="13" t="s">
        <v>30</v>
      </c>
      <c r="Q1498" s="13" t="s">
        <v>4224</v>
      </c>
    </row>
    <row r="1499" spans="2:17" s="12" customFormat="1" ht="72.95" customHeight="1" outlineLevel="4" x14ac:dyDescent="0.2">
      <c r="B1499" s="13"/>
      <c r="C1499" s="13" t="s">
        <v>4234</v>
      </c>
      <c r="D1499" s="23" t="s">
        <v>4235</v>
      </c>
      <c r="E1499" s="14">
        <v>5711</v>
      </c>
      <c r="F1499" s="13" t="s">
        <v>258</v>
      </c>
      <c r="G1499" s="15">
        <v>1</v>
      </c>
      <c r="H1499" s="25">
        <v>395.85</v>
      </c>
      <c r="I1499" s="19"/>
      <c r="J1499" s="17">
        <v>0</v>
      </c>
      <c r="K1499" s="18">
        <v>0</v>
      </c>
      <c r="L1499" s="26">
        <f>I1499*K1499</f>
        <v>0</v>
      </c>
      <c r="M1499" s="15">
        <v>332</v>
      </c>
      <c r="N1499" s="13" t="s">
        <v>4236</v>
      </c>
      <c r="O1499" s="13" t="s">
        <v>38</v>
      </c>
      <c r="P1499" s="13" t="s">
        <v>30</v>
      </c>
      <c r="Q1499" s="13" t="s">
        <v>4224</v>
      </c>
    </row>
    <row r="1500" spans="2:17" s="1" customFormat="1" ht="33" customHeight="1" outlineLevel="2" x14ac:dyDescent="0.2">
      <c r="B1500" s="61" t="s">
        <v>4237</v>
      </c>
      <c r="C1500" s="61"/>
      <c r="D1500" s="61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</row>
    <row r="1501" spans="2:17" s="1" customFormat="1" ht="33" customHeight="1" outlineLevel="3" x14ac:dyDescent="0.2">
      <c r="B1501" s="55" t="s">
        <v>4238</v>
      </c>
      <c r="C1501" s="55"/>
      <c r="D1501" s="55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</row>
    <row r="1502" spans="2:17" s="12" customFormat="1" ht="72.95" customHeight="1" outlineLevel="4" x14ac:dyDescent="0.2">
      <c r="B1502" s="13"/>
      <c r="C1502" s="13" t="s">
        <v>4239</v>
      </c>
      <c r="D1502" s="23" t="s">
        <v>4240</v>
      </c>
      <c r="E1502" s="15">
        <v>263</v>
      </c>
      <c r="F1502" s="13" t="s">
        <v>258</v>
      </c>
      <c r="G1502" s="15">
        <v>1</v>
      </c>
      <c r="H1502" s="25">
        <v>1431.15</v>
      </c>
      <c r="I1502" s="17"/>
      <c r="J1502" s="17">
        <v>0</v>
      </c>
      <c r="K1502" s="18">
        <v>0</v>
      </c>
      <c r="L1502" s="26">
        <f t="shared" ref="L1502:L1511" si="76">H1502*K1502</f>
        <v>0</v>
      </c>
      <c r="M1502" s="14">
        <v>1932</v>
      </c>
      <c r="N1502" s="13" t="s">
        <v>4241</v>
      </c>
      <c r="O1502" s="13" t="s">
        <v>42</v>
      </c>
      <c r="P1502" s="13" t="s">
        <v>30</v>
      </c>
      <c r="Q1502" s="13" t="s">
        <v>2591</v>
      </c>
    </row>
    <row r="1503" spans="2:17" s="12" customFormat="1" ht="72.95" customHeight="1" outlineLevel="4" x14ac:dyDescent="0.2">
      <c r="B1503" s="13"/>
      <c r="C1503" s="13" t="s">
        <v>4242</v>
      </c>
      <c r="D1503" s="23" t="s">
        <v>4243</v>
      </c>
      <c r="E1503" s="14">
        <v>1202</v>
      </c>
      <c r="F1503" s="13" t="s">
        <v>258</v>
      </c>
      <c r="G1503" s="15">
        <v>1</v>
      </c>
      <c r="H1503" s="25">
        <v>1806.7</v>
      </c>
      <c r="I1503" s="17"/>
      <c r="J1503" s="17">
        <v>0</v>
      </c>
      <c r="K1503" s="18">
        <v>0</v>
      </c>
      <c r="L1503" s="26">
        <f t="shared" si="76"/>
        <v>0</v>
      </c>
      <c r="M1503" s="14">
        <v>2439</v>
      </c>
      <c r="N1503" s="13" t="s">
        <v>4244</v>
      </c>
      <c r="O1503" s="13" t="s">
        <v>29</v>
      </c>
      <c r="P1503" s="13" t="s">
        <v>30</v>
      </c>
      <c r="Q1503" s="13" t="s">
        <v>2591</v>
      </c>
    </row>
    <row r="1504" spans="2:17" s="12" customFormat="1" ht="72.95" customHeight="1" outlineLevel="4" x14ac:dyDescent="0.2">
      <c r="B1504" s="13"/>
      <c r="C1504" s="13" t="s">
        <v>4245</v>
      </c>
      <c r="D1504" s="23" t="s">
        <v>4246</v>
      </c>
      <c r="E1504" s="15">
        <v>189</v>
      </c>
      <c r="F1504" s="13" t="s">
        <v>258</v>
      </c>
      <c r="G1504" s="15">
        <v>1</v>
      </c>
      <c r="H1504" s="25">
        <v>2821.7</v>
      </c>
      <c r="I1504" s="17"/>
      <c r="J1504" s="17">
        <v>0</v>
      </c>
      <c r="K1504" s="18">
        <v>0</v>
      </c>
      <c r="L1504" s="26">
        <f t="shared" si="76"/>
        <v>0</v>
      </c>
      <c r="M1504" s="14">
        <v>3809</v>
      </c>
      <c r="N1504" s="13" t="s">
        <v>4247</v>
      </c>
      <c r="O1504" s="13" t="s">
        <v>42</v>
      </c>
      <c r="P1504" s="13" t="s">
        <v>30</v>
      </c>
      <c r="Q1504" s="13" t="s">
        <v>2591</v>
      </c>
    </row>
    <row r="1505" spans="2:17" s="12" customFormat="1" ht="72.95" customHeight="1" outlineLevel="4" x14ac:dyDescent="0.2">
      <c r="B1505" s="13"/>
      <c r="C1505" s="13" t="s">
        <v>4248</v>
      </c>
      <c r="D1505" s="23" t="s">
        <v>4249</v>
      </c>
      <c r="E1505" s="14">
        <v>1022</v>
      </c>
      <c r="F1505" s="13" t="s">
        <v>258</v>
      </c>
      <c r="G1505" s="15">
        <v>1</v>
      </c>
      <c r="H1505" s="25">
        <v>3345.4399999999996</v>
      </c>
      <c r="I1505" s="17"/>
      <c r="J1505" s="17">
        <v>0</v>
      </c>
      <c r="K1505" s="18">
        <v>0</v>
      </c>
      <c r="L1505" s="26">
        <f t="shared" si="76"/>
        <v>0</v>
      </c>
      <c r="M1505" s="14">
        <v>4516</v>
      </c>
      <c r="N1505" s="13" t="s">
        <v>4250</v>
      </c>
      <c r="O1505" s="13" t="s">
        <v>29</v>
      </c>
      <c r="P1505" s="13" t="s">
        <v>30</v>
      </c>
      <c r="Q1505" s="13" t="s">
        <v>2591</v>
      </c>
    </row>
    <row r="1506" spans="2:17" s="12" customFormat="1" ht="72.95" customHeight="1" outlineLevel="4" x14ac:dyDescent="0.2">
      <c r="B1506" s="13"/>
      <c r="C1506" s="13" t="s">
        <v>4251</v>
      </c>
      <c r="D1506" s="23" t="s">
        <v>4252</v>
      </c>
      <c r="E1506" s="14">
        <v>1487</v>
      </c>
      <c r="F1506" s="13" t="s">
        <v>258</v>
      </c>
      <c r="G1506" s="15">
        <v>1</v>
      </c>
      <c r="H1506" s="25">
        <v>3887.45</v>
      </c>
      <c r="I1506" s="17"/>
      <c r="J1506" s="17">
        <v>0</v>
      </c>
      <c r="K1506" s="18">
        <v>0</v>
      </c>
      <c r="L1506" s="26">
        <f t="shared" si="76"/>
        <v>0</v>
      </c>
      <c r="M1506" s="14">
        <v>5247</v>
      </c>
      <c r="N1506" s="13" t="s">
        <v>4253</v>
      </c>
      <c r="O1506" s="13" t="s">
        <v>29</v>
      </c>
      <c r="P1506" s="13" t="s">
        <v>30</v>
      </c>
      <c r="Q1506" s="13" t="s">
        <v>2591</v>
      </c>
    </row>
    <row r="1507" spans="2:17" s="12" customFormat="1" ht="72.95" customHeight="1" outlineLevel="4" x14ac:dyDescent="0.2">
      <c r="B1507" s="13"/>
      <c r="C1507" s="13" t="s">
        <v>4254</v>
      </c>
      <c r="D1507" s="23" t="s">
        <v>4255</v>
      </c>
      <c r="E1507" s="15">
        <v>668</v>
      </c>
      <c r="F1507" s="13" t="s">
        <v>258</v>
      </c>
      <c r="G1507" s="15">
        <v>1</v>
      </c>
      <c r="H1507" s="25">
        <v>5054.7</v>
      </c>
      <c r="I1507" s="17"/>
      <c r="J1507" s="17">
        <v>0</v>
      </c>
      <c r="K1507" s="18">
        <v>0</v>
      </c>
      <c r="L1507" s="26">
        <f t="shared" si="76"/>
        <v>0</v>
      </c>
      <c r="M1507" s="14">
        <v>6823</v>
      </c>
      <c r="N1507" s="13" t="s">
        <v>4256</v>
      </c>
      <c r="O1507" s="13" t="s">
        <v>42</v>
      </c>
      <c r="P1507" s="13" t="s">
        <v>30</v>
      </c>
      <c r="Q1507" s="13" t="s">
        <v>2591</v>
      </c>
    </row>
    <row r="1508" spans="2:17" s="12" customFormat="1" ht="72.95" customHeight="1" outlineLevel="4" x14ac:dyDescent="0.2">
      <c r="B1508" s="13"/>
      <c r="C1508" s="13" t="s">
        <v>4257</v>
      </c>
      <c r="D1508" s="23" t="s">
        <v>4258</v>
      </c>
      <c r="E1508" s="15">
        <v>69</v>
      </c>
      <c r="F1508" s="13" t="s">
        <v>258</v>
      </c>
      <c r="G1508" s="15">
        <v>1</v>
      </c>
      <c r="H1508" s="25">
        <v>2466.4499999999998</v>
      </c>
      <c r="I1508" s="17"/>
      <c r="J1508" s="17">
        <v>0</v>
      </c>
      <c r="K1508" s="18">
        <v>0</v>
      </c>
      <c r="L1508" s="26">
        <f t="shared" si="76"/>
        <v>0</v>
      </c>
      <c r="M1508" s="14">
        <v>3329</v>
      </c>
      <c r="N1508" s="13" t="s">
        <v>4259</v>
      </c>
      <c r="O1508" s="13" t="s">
        <v>38</v>
      </c>
      <c r="P1508" s="13" t="s">
        <v>30</v>
      </c>
      <c r="Q1508" s="13" t="s">
        <v>2591</v>
      </c>
    </row>
    <row r="1509" spans="2:17" s="12" customFormat="1" ht="72.95" customHeight="1" outlineLevel="4" x14ac:dyDescent="0.2">
      <c r="B1509" s="13"/>
      <c r="C1509" s="13" t="s">
        <v>4260</v>
      </c>
      <c r="D1509" s="23" t="s">
        <v>4261</v>
      </c>
      <c r="E1509" s="15">
        <v>139</v>
      </c>
      <c r="F1509" s="13" t="s">
        <v>258</v>
      </c>
      <c r="G1509" s="15">
        <v>1</v>
      </c>
      <c r="H1509" s="25">
        <v>4281.2700000000004</v>
      </c>
      <c r="I1509" s="17"/>
      <c r="J1509" s="17">
        <v>0</v>
      </c>
      <c r="K1509" s="18">
        <v>0</v>
      </c>
      <c r="L1509" s="26">
        <f t="shared" si="76"/>
        <v>0</v>
      </c>
      <c r="M1509" s="14">
        <v>5779</v>
      </c>
      <c r="N1509" s="13" t="s">
        <v>4262</v>
      </c>
      <c r="O1509" s="13" t="s">
        <v>38</v>
      </c>
      <c r="P1509" s="13" t="s">
        <v>30</v>
      </c>
      <c r="Q1509" s="13" t="s">
        <v>2591</v>
      </c>
    </row>
    <row r="1510" spans="2:17" s="12" customFormat="1" ht="72.95" customHeight="1" outlineLevel="4" x14ac:dyDescent="0.2">
      <c r="B1510" s="13"/>
      <c r="C1510" s="13" t="s">
        <v>4263</v>
      </c>
      <c r="D1510" s="23" t="s">
        <v>4264</v>
      </c>
      <c r="E1510" s="15">
        <v>881</v>
      </c>
      <c r="F1510" s="13" t="s">
        <v>258</v>
      </c>
      <c r="G1510" s="15">
        <v>1</v>
      </c>
      <c r="H1510" s="25">
        <v>5342.96</v>
      </c>
      <c r="I1510" s="17"/>
      <c r="J1510" s="17">
        <v>0</v>
      </c>
      <c r="K1510" s="18">
        <v>0</v>
      </c>
      <c r="L1510" s="26">
        <f t="shared" si="76"/>
        <v>0</v>
      </c>
      <c r="M1510" s="14">
        <v>7212</v>
      </c>
      <c r="N1510" s="13" t="s">
        <v>4265</v>
      </c>
      <c r="O1510" s="13" t="s">
        <v>38</v>
      </c>
      <c r="P1510" s="13" t="s">
        <v>30</v>
      </c>
      <c r="Q1510" s="13" t="s">
        <v>2591</v>
      </c>
    </row>
    <row r="1511" spans="2:17" s="12" customFormat="1" ht="72.95" customHeight="1" outlineLevel="4" x14ac:dyDescent="0.2">
      <c r="B1511" s="13"/>
      <c r="C1511" s="13" t="s">
        <v>4266</v>
      </c>
      <c r="D1511" s="23" t="s">
        <v>4267</v>
      </c>
      <c r="E1511" s="15">
        <v>196</v>
      </c>
      <c r="F1511" s="13" t="s">
        <v>258</v>
      </c>
      <c r="G1511" s="15">
        <v>1</v>
      </c>
      <c r="H1511" s="25">
        <v>6576.1850000000004</v>
      </c>
      <c r="I1511" s="17"/>
      <c r="J1511" s="17">
        <v>0</v>
      </c>
      <c r="K1511" s="18">
        <v>0</v>
      </c>
      <c r="L1511" s="26">
        <f t="shared" si="76"/>
        <v>0</v>
      </c>
      <c r="M1511" s="14">
        <v>8876</v>
      </c>
      <c r="N1511" s="13" t="s">
        <v>4268</v>
      </c>
      <c r="O1511" s="13" t="s">
        <v>38</v>
      </c>
      <c r="P1511" s="13" t="s">
        <v>30</v>
      </c>
      <c r="Q1511" s="13" t="s">
        <v>2591</v>
      </c>
    </row>
    <row r="1512" spans="2:17" s="1" customFormat="1" ht="33" customHeight="1" outlineLevel="3" x14ac:dyDescent="0.2">
      <c r="B1512" s="61" t="s">
        <v>4269</v>
      </c>
      <c r="C1512" s="61"/>
      <c r="D1512" s="61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</row>
    <row r="1513" spans="2:17" s="12" customFormat="1" ht="72.95" customHeight="1" outlineLevel="4" x14ac:dyDescent="0.2">
      <c r="B1513" s="13"/>
      <c r="C1513" s="13" t="s">
        <v>4270</v>
      </c>
      <c r="D1513" s="23" t="s">
        <v>4271</v>
      </c>
      <c r="E1513" s="15">
        <v>291</v>
      </c>
      <c r="F1513" s="13" t="s">
        <v>258</v>
      </c>
      <c r="G1513" s="15">
        <v>1</v>
      </c>
      <c r="H1513" s="25">
        <v>601.89499999999998</v>
      </c>
      <c r="I1513" s="17"/>
      <c r="J1513" s="17">
        <v>0</v>
      </c>
      <c r="K1513" s="18">
        <v>0</v>
      </c>
      <c r="L1513" s="26">
        <f>H1513*K1513</f>
        <v>0</v>
      </c>
      <c r="M1513" s="15">
        <v>812</v>
      </c>
      <c r="N1513" s="13" t="s">
        <v>4272</v>
      </c>
      <c r="O1513" s="13" t="s">
        <v>42</v>
      </c>
      <c r="P1513" s="13" t="s">
        <v>30</v>
      </c>
      <c r="Q1513" s="13" t="s">
        <v>2953</v>
      </c>
    </row>
    <row r="1514" spans="2:17" s="12" customFormat="1" ht="72.95" customHeight="1" outlineLevel="4" x14ac:dyDescent="0.2">
      <c r="B1514" s="13"/>
      <c r="C1514" s="13" t="s">
        <v>4273</v>
      </c>
      <c r="D1514" s="23" t="s">
        <v>4274</v>
      </c>
      <c r="E1514" s="15">
        <v>37</v>
      </c>
      <c r="F1514" s="13" t="s">
        <v>258</v>
      </c>
      <c r="G1514" s="15">
        <v>1</v>
      </c>
      <c r="H1514" s="25">
        <v>601.89499999999998</v>
      </c>
      <c r="I1514" s="17"/>
      <c r="J1514" s="17">
        <v>0</v>
      </c>
      <c r="K1514" s="18">
        <v>0</v>
      </c>
      <c r="L1514" s="26">
        <f>H1514*K1514</f>
        <v>0</v>
      </c>
      <c r="M1514" s="15">
        <v>812</v>
      </c>
      <c r="N1514" s="13" t="s">
        <v>4275</v>
      </c>
      <c r="O1514" s="13" t="s">
        <v>38</v>
      </c>
      <c r="P1514" s="13" t="s">
        <v>30</v>
      </c>
      <c r="Q1514" s="13" t="s">
        <v>2953</v>
      </c>
    </row>
    <row r="1515" spans="2:17" s="12" customFormat="1" ht="72.95" customHeight="1" outlineLevel="4" x14ac:dyDescent="0.2">
      <c r="B1515" s="13"/>
      <c r="C1515" s="13" t="s">
        <v>4276</v>
      </c>
      <c r="D1515" s="23" t="s">
        <v>4277</v>
      </c>
      <c r="E1515" s="15">
        <v>97</v>
      </c>
      <c r="F1515" s="13" t="s">
        <v>258</v>
      </c>
      <c r="G1515" s="15">
        <v>1</v>
      </c>
      <c r="H1515" s="25">
        <v>601.89499999999998</v>
      </c>
      <c r="I1515" s="17"/>
      <c r="J1515" s="17">
        <v>0</v>
      </c>
      <c r="K1515" s="18">
        <v>0</v>
      </c>
      <c r="L1515" s="26">
        <f>H1515*K1515</f>
        <v>0</v>
      </c>
      <c r="M1515" s="15">
        <v>812</v>
      </c>
      <c r="N1515" s="13" t="s">
        <v>4278</v>
      </c>
      <c r="O1515" s="13" t="s">
        <v>42</v>
      </c>
      <c r="P1515" s="13" t="s">
        <v>30</v>
      </c>
      <c r="Q1515" s="13" t="s">
        <v>2953</v>
      </c>
    </row>
    <row r="1516" spans="2:17" s="1" customFormat="1" ht="33" customHeight="1" outlineLevel="3" x14ac:dyDescent="0.2">
      <c r="B1516" s="61" t="s">
        <v>4279</v>
      </c>
      <c r="C1516" s="61"/>
      <c r="D1516" s="61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</row>
    <row r="1517" spans="2:17" s="12" customFormat="1" ht="72.95" customHeight="1" outlineLevel="4" x14ac:dyDescent="0.2">
      <c r="B1517" s="13"/>
      <c r="C1517" s="13" t="s">
        <v>4280</v>
      </c>
      <c r="D1517" s="23" t="s">
        <v>4281</v>
      </c>
      <c r="E1517" s="16">
        <v>0</v>
      </c>
      <c r="F1517" s="13" t="s">
        <v>258</v>
      </c>
      <c r="G1517" s="15">
        <v>1</v>
      </c>
      <c r="H1517" s="25">
        <v>406</v>
      </c>
      <c r="I1517" s="17"/>
      <c r="J1517" s="17">
        <v>0</v>
      </c>
      <c r="K1517" s="18">
        <v>0</v>
      </c>
      <c r="L1517" s="26">
        <f t="shared" ref="L1517:L1526" si="77">H1517*K1517</f>
        <v>0</v>
      </c>
      <c r="M1517" s="15">
        <v>548</v>
      </c>
      <c r="N1517" s="13" t="s">
        <v>4282</v>
      </c>
      <c r="O1517" s="13" t="s">
        <v>29</v>
      </c>
      <c r="P1517" s="13" t="s">
        <v>30</v>
      </c>
      <c r="Q1517" s="13" t="s">
        <v>3733</v>
      </c>
    </row>
    <row r="1518" spans="2:17" s="12" customFormat="1" ht="72.95" customHeight="1" outlineLevel="4" x14ac:dyDescent="0.2">
      <c r="B1518" s="13"/>
      <c r="C1518" s="13" t="s">
        <v>4283</v>
      </c>
      <c r="D1518" s="23" t="s">
        <v>4284</v>
      </c>
      <c r="E1518" s="15">
        <v>770</v>
      </c>
      <c r="F1518" s="13" t="s">
        <v>258</v>
      </c>
      <c r="G1518" s="15">
        <v>1</v>
      </c>
      <c r="H1518" s="25">
        <v>406</v>
      </c>
      <c r="I1518" s="17"/>
      <c r="J1518" s="17">
        <v>0</v>
      </c>
      <c r="K1518" s="18">
        <v>0</v>
      </c>
      <c r="L1518" s="26">
        <f t="shared" si="77"/>
        <v>0</v>
      </c>
      <c r="M1518" s="15">
        <v>548</v>
      </c>
      <c r="N1518" s="13" t="s">
        <v>4285</v>
      </c>
      <c r="O1518" s="13" t="s">
        <v>29</v>
      </c>
      <c r="P1518" s="13" t="s">
        <v>30</v>
      </c>
      <c r="Q1518" s="13" t="s">
        <v>3733</v>
      </c>
    </row>
    <row r="1519" spans="2:17" s="12" customFormat="1" ht="72.95" customHeight="1" outlineLevel="4" x14ac:dyDescent="0.2">
      <c r="B1519" s="13"/>
      <c r="C1519" s="13" t="s">
        <v>4286</v>
      </c>
      <c r="D1519" s="23" t="s">
        <v>4287</v>
      </c>
      <c r="E1519" s="16">
        <v>0</v>
      </c>
      <c r="F1519" s="13" t="s">
        <v>258</v>
      </c>
      <c r="G1519" s="15">
        <v>1</v>
      </c>
      <c r="H1519" s="25">
        <v>406</v>
      </c>
      <c r="I1519" s="17"/>
      <c r="J1519" s="17">
        <v>0</v>
      </c>
      <c r="K1519" s="18">
        <v>0</v>
      </c>
      <c r="L1519" s="26">
        <f t="shared" si="77"/>
        <v>0</v>
      </c>
      <c r="M1519" s="15">
        <v>548</v>
      </c>
      <c r="N1519" s="13" t="s">
        <v>4288</v>
      </c>
      <c r="O1519" s="13" t="s">
        <v>29</v>
      </c>
      <c r="P1519" s="13" t="s">
        <v>30</v>
      </c>
      <c r="Q1519" s="13" t="s">
        <v>3733</v>
      </c>
    </row>
    <row r="1520" spans="2:17" s="12" customFormat="1" ht="72.95" customHeight="1" outlineLevel="4" x14ac:dyDescent="0.2">
      <c r="B1520" s="13"/>
      <c r="C1520" s="13" t="s">
        <v>4289</v>
      </c>
      <c r="D1520" s="23" t="s">
        <v>4290</v>
      </c>
      <c r="E1520" s="15">
        <v>37</v>
      </c>
      <c r="F1520" s="13" t="s">
        <v>258</v>
      </c>
      <c r="G1520" s="15">
        <v>1</v>
      </c>
      <c r="H1520" s="25">
        <v>406</v>
      </c>
      <c r="I1520" s="17"/>
      <c r="J1520" s="17">
        <v>0</v>
      </c>
      <c r="K1520" s="18">
        <v>0</v>
      </c>
      <c r="L1520" s="26">
        <f t="shared" si="77"/>
        <v>0</v>
      </c>
      <c r="M1520" s="15">
        <v>548</v>
      </c>
      <c r="N1520" s="13" t="s">
        <v>4291</v>
      </c>
      <c r="O1520" s="13" t="s">
        <v>29</v>
      </c>
      <c r="P1520" s="13" t="s">
        <v>30</v>
      </c>
      <c r="Q1520" s="13" t="s">
        <v>3733</v>
      </c>
    </row>
    <row r="1521" spans="2:17" s="12" customFormat="1" ht="72.95" customHeight="1" outlineLevel="4" x14ac:dyDescent="0.2">
      <c r="B1521" s="13"/>
      <c r="C1521" s="13" t="s">
        <v>4292</v>
      </c>
      <c r="D1521" s="23" t="s">
        <v>4293</v>
      </c>
      <c r="E1521" s="15">
        <v>78</v>
      </c>
      <c r="F1521" s="13" t="s">
        <v>258</v>
      </c>
      <c r="G1521" s="15">
        <v>1</v>
      </c>
      <c r="H1521" s="25">
        <v>554.19000000000005</v>
      </c>
      <c r="I1521" s="17"/>
      <c r="J1521" s="17">
        <v>0</v>
      </c>
      <c r="K1521" s="18">
        <v>0</v>
      </c>
      <c r="L1521" s="26">
        <f t="shared" si="77"/>
        <v>0</v>
      </c>
      <c r="M1521" s="15">
        <v>748</v>
      </c>
      <c r="N1521" s="13" t="s">
        <v>4294</v>
      </c>
      <c r="O1521" s="13" t="s">
        <v>29</v>
      </c>
      <c r="P1521" s="13" t="s">
        <v>30</v>
      </c>
      <c r="Q1521" s="13" t="s">
        <v>3733</v>
      </c>
    </row>
    <row r="1522" spans="2:17" s="12" customFormat="1" ht="72.95" customHeight="1" outlineLevel="4" x14ac:dyDescent="0.2">
      <c r="B1522" s="13"/>
      <c r="C1522" s="13" t="s">
        <v>4295</v>
      </c>
      <c r="D1522" s="23" t="s">
        <v>4296</v>
      </c>
      <c r="E1522" s="15">
        <v>555</v>
      </c>
      <c r="F1522" s="13" t="s">
        <v>258</v>
      </c>
      <c r="G1522" s="15">
        <v>1</v>
      </c>
      <c r="H1522" s="25">
        <v>824.18</v>
      </c>
      <c r="I1522" s="17"/>
      <c r="J1522" s="17">
        <v>0</v>
      </c>
      <c r="K1522" s="18">
        <v>0</v>
      </c>
      <c r="L1522" s="26">
        <f t="shared" si="77"/>
        <v>0</v>
      </c>
      <c r="M1522" s="14">
        <v>1112</v>
      </c>
      <c r="N1522" s="13" t="s">
        <v>4297</v>
      </c>
      <c r="O1522" s="13" t="s">
        <v>29</v>
      </c>
      <c r="P1522" s="13" t="s">
        <v>30</v>
      </c>
      <c r="Q1522" s="13" t="s">
        <v>3733</v>
      </c>
    </row>
    <row r="1523" spans="2:17" s="12" customFormat="1" ht="72.95" customHeight="1" outlineLevel="4" x14ac:dyDescent="0.2">
      <c r="B1523" s="13"/>
      <c r="C1523" s="13" t="s">
        <v>4298</v>
      </c>
      <c r="D1523" s="23" t="s">
        <v>4299</v>
      </c>
      <c r="E1523" s="15">
        <v>875</v>
      </c>
      <c r="F1523" s="13" t="s">
        <v>258</v>
      </c>
      <c r="G1523" s="15">
        <v>1</v>
      </c>
      <c r="H1523" s="25">
        <v>1400.7</v>
      </c>
      <c r="I1523" s="17"/>
      <c r="J1523" s="17">
        <v>0</v>
      </c>
      <c r="K1523" s="18">
        <v>0</v>
      </c>
      <c r="L1523" s="26">
        <f t="shared" si="77"/>
        <v>0</v>
      </c>
      <c r="M1523" s="14">
        <v>1891</v>
      </c>
      <c r="N1523" s="13" t="s">
        <v>4300</v>
      </c>
      <c r="O1523" s="13" t="s">
        <v>29</v>
      </c>
      <c r="P1523" s="13" t="s">
        <v>30</v>
      </c>
      <c r="Q1523" s="13" t="s">
        <v>3733</v>
      </c>
    </row>
    <row r="1524" spans="2:17" s="12" customFormat="1" ht="72.95" customHeight="1" outlineLevel="4" x14ac:dyDescent="0.2">
      <c r="B1524" s="13"/>
      <c r="C1524" s="13" t="s">
        <v>4301</v>
      </c>
      <c r="D1524" s="23" t="s">
        <v>4302</v>
      </c>
      <c r="E1524" s="15">
        <v>116</v>
      </c>
      <c r="F1524" s="13" t="s">
        <v>258</v>
      </c>
      <c r="G1524" s="15">
        <v>1</v>
      </c>
      <c r="H1524" s="25">
        <v>2466.4499999999998</v>
      </c>
      <c r="I1524" s="17"/>
      <c r="J1524" s="17">
        <v>0</v>
      </c>
      <c r="K1524" s="18">
        <v>0</v>
      </c>
      <c r="L1524" s="26">
        <f t="shared" si="77"/>
        <v>0</v>
      </c>
      <c r="M1524" s="14">
        <v>3329</v>
      </c>
      <c r="N1524" s="13" t="s">
        <v>4303</v>
      </c>
      <c r="O1524" s="13" t="s">
        <v>42</v>
      </c>
      <c r="P1524" s="13" t="s">
        <v>30</v>
      </c>
      <c r="Q1524" s="13" t="s">
        <v>3733</v>
      </c>
    </row>
    <row r="1525" spans="2:17" s="12" customFormat="1" ht="72.95" customHeight="1" outlineLevel="4" x14ac:dyDescent="0.2">
      <c r="B1525" s="13"/>
      <c r="C1525" s="13" t="s">
        <v>4304</v>
      </c>
      <c r="D1525" s="23" t="s">
        <v>4305</v>
      </c>
      <c r="E1525" s="15">
        <v>563</v>
      </c>
      <c r="F1525" s="13" t="s">
        <v>258</v>
      </c>
      <c r="G1525" s="15">
        <v>1</v>
      </c>
      <c r="H1525" s="25">
        <v>3386.04</v>
      </c>
      <c r="I1525" s="17"/>
      <c r="J1525" s="17">
        <v>0</v>
      </c>
      <c r="K1525" s="18">
        <v>0</v>
      </c>
      <c r="L1525" s="26">
        <f t="shared" si="77"/>
        <v>0</v>
      </c>
      <c r="M1525" s="14">
        <v>4570</v>
      </c>
      <c r="N1525" s="13" t="s">
        <v>4306</v>
      </c>
      <c r="O1525" s="13" t="s">
        <v>42</v>
      </c>
      <c r="P1525" s="13" t="s">
        <v>30</v>
      </c>
      <c r="Q1525" s="13" t="s">
        <v>3733</v>
      </c>
    </row>
    <row r="1526" spans="2:17" s="12" customFormat="1" ht="72.95" customHeight="1" outlineLevel="4" x14ac:dyDescent="0.2">
      <c r="B1526" s="13"/>
      <c r="C1526" s="13" t="s">
        <v>4307</v>
      </c>
      <c r="D1526" s="23" t="s">
        <v>4308</v>
      </c>
      <c r="E1526" s="15">
        <v>749</v>
      </c>
      <c r="F1526" s="13" t="s">
        <v>258</v>
      </c>
      <c r="G1526" s="15">
        <v>1</v>
      </c>
      <c r="H1526" s="25">
        <v>5284.09</v>
      </c>
      <c r="I1526" s="17"/>
      <c r="J1526" s="17">
        <v>0</v>
      </c>
      <c r="K1526" s="18">
        <v>0</v>
      </c>
      <c r="L1526" s="26">
        <f t="shared" si="77"/>
        <v>0</v>
      </c>
      <c r="M1526" s="14">
        <v>7132</v>
      </c>
      <c r="N1526" s="13" t="s">
        <v>4309</v>
      </c>
      <c r="O1526" s="13" t="s">
        <v>38</v>
      </c>
      <c r="P1526" s="13" t="s">
        <v>30</v>
      </c>
      <c r="Q1526" s="13" t="s">
        <v>3733</v>
      </c>
    </row>
    <row r="1527" spans="2:17" s="1" customFormat="1" ht="33" customHeight="1" outlineLevel="3" x14ac:dyDescent="0.2">
      <c r="B1527" s="61" t="s">
        <v>4310</v>
      </c>
      <c r="C1527" s="61"/>
      <c r="D1527" s="61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</row>
    <row r="1528" spans="2:17" s="1" customFormat="1" ht="33" customHeight="1" outlineLevel="4" x14ac:dyDescent="0.2">
      <c r="B1528" s="55" t="s">
        <v>4311</v>
      </c>
      <c r="C1528" s="55"/>
      <c r="D1528" s="55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</row>
    <row r="1529" spans="2:17" s="12" customFormat="1" ht="72.95" customHeight="1" outlineLevel="5" x14ac:dyDescent="0.2">
      <c r="B1529" s="13"/>
      <c r="C1529" s="13" t="s">
        <v>4312</v>
      </c>
      <c r="D1529" s="23" t="s">
        <v>4313</v>
      </c>
      <c r="E1529" s="15">
        <v>48</v>
      </c>
      <c r="F1529" s="13" t="s">
        <v>258</v>
      </c>
      <c r="G1529" s="15">
        <v>1</v>
      </c>
      <c r="H1529" s="25">
        <v>915.5300000000002</v>
      </c>
      <c r="I1529" s="19"/>
      <c r="J1529" s="17">
        <v>0</v>
      </c>
      <c r="K1529" s="18">
        <v>0</v>
      </c>
      <c r="L1529" s="26">
        <f>I1529*K1529</f>
        <v>0</v>
      </c>
      <c r="M1529" s="15">
        <v>767</v>
      </c>
      <c r="N1529" s="13" t="s">
        <v>4314</v>
      </c>
      <c r="O1529" s="13" t="s">
        <v>143</v>
      </c>
      <c r="P1529" s="13" t="s">
        <v>30</v>
      </c>
      <c r="Q1529" s="13" t="s">
        <v>3180</v>
      </c>
    </row>
    <row r="1530" spans="2:17" s="12" customFormat="1" ht="72.95" customHeight="1" outlineLevel="5" x14ac:dyDescent="0.2">
      <c r="B1530" s="13"/>
      <c r="C1530" s="13" t="s">
        <v>4315</v>
      </c>
      <c r="D1530" s="23" t="s">
        <v>4316</v>
      </c>
      <c r="E1530" s="15">
        <v>40</v>
      </c>
      <c r="F1530" s="13" t="s">
        <v>258</v>
      </c>
      <c r="G1530" s="15">
        <v>1</v>
      </c>
      <c r="H1530" s="25">
        <v>915.5300000000002</v>
      </c>
      <c r="I1530" s="19"/>
      <c r="J1530" s="17">
        <v>0</v>
      </c>
      <c r="K1530" s="18">
        <v>0</v>
      </c>
      <c r="L1530" s="26">
        <f>I1530*K1530</f>
        <v>0</v>
      </c>
      <c r="M1530" s="15">
        <v>767</v>
      </c>
      <c r="N1530" s="13" t="s">
        <v>4317</v>
      </c>
      <c r="O1530" s="13" t="s">
        <v>143</v>
      </c>
      <c r="P1530" s="13" t="s">
        <v>30</v>
      </c>
      <c r="Q1530" s="13" t="s">
        <v>3180</v>
      </c>
    </row>
    <row r="1531" spans="2:17" s="12" customFormat="1" ht="72.95" customHeight="1" outlineLevel="5" x14ac:dyDescent="0.2">
      <c r="B1531" s="13"/>
      <c r="C1531" s="13" t="s">
        <v>4318</v>
      </c>
      <c r="D1531" s="23" t="s">
        <v>4319</v>
      </c>
      <c r="E1531" s="15">
        <v>53</v>
      </c>
      <c r="F1531" s="13" t="s">
        <v>258</v>
      </c>
      <c r="G1531" s="15">
        <v>1</v>
      </c>
      <c r="H1531" s="25">
        <v>915.5300000000002</v>
      </c>
      <c r="I1531" s="19"/>
      <c r="J1531" s="17">
        <v>0</v>
      </c>
      <c r="K1531" s="18">
        <v>0</v>
      </c>
      <c r="L1531" s="26">
        <f>I1531*K1531</f>
        <v>0</v>
      </c>
      <c r="M1531" s="15">
        <v>767</v>
      </c>
      <c r="N1531" s="13" t="s">
        <v>4320</v>
      </c>
      <c r="O1531" s="13" t="s">
        <v>38</v>
      </c>
      <c r="P1531" s="13" t="s">
        <v>30</v>
      </c>
      <c r="Q1531" s="13" t="s">
        <v>3180</v>
      </c>
    </row>
    <row r="1532" spans="2:17" s="12" customFormat="1" ht="72.95" customHeight="1" outlineLevel="5" x14ac:dyDescent="0.2">
      <c r="B1532" s="13"/>
      <c r="C1532" s="13" t="s">
        <v>4321</v>
      </c>
      <c r="D1532" s="23" t="s">
        <v>4322</v>
      </c>
      <c r="E1532" s="15">
        <v>302</v>
      </c>
      <c r="F1532" s="13" t="s">
        <v>258</v>
      </c>
      <c r="G1532" s="15">
        <v>1</v>
      </c>
      <c r="H1532" s="25">
        <v>996.73000000000013</v>
      </c>
      <c r="I1532" s="19"/>
      <c r="J1532" s="17">
        <v>0</v>
      </c>
      <c r="K1532" s="18">
        <v>0</v>
      </c>
      <c r="L1532" s="26">
        <f>I1532*K1532</f>
        <v>0</v>
      </c>
      <c r="M1532" s="15">
        <v>835</v>
      </c>
      <c r="N1532" s="13" t="s">
        <v>4323</v>
      </c>
      <c r="O1532" s="13" t="s">
        <v>38</v>
      </c>
      <c r="P1532" s="13" t="s">
        <v>30</v>
      </c>
      <c r="Q1532" s="13" t="s">
        <v>3180</v>
      </c>
    </row>
    <row r="1533" spans="2:17" s="12" customFormat="1" ht="72.95" customHeight="1" outlineLevel="5" x14ac:dyDescent="0.2">
      <c r="B1533" s="13"/>
      <c r="C1533" s="13" t="s">
        <v>4324</v>
      </c>
      <c r="D1533" s="23" t="s">
        <v>4325</v>
      </c>
      <c r="E1533" s="15">
        <v>318</v>
      </c>
      <c r="F1533" s="13" t="s">
        <v>258</v>
      </c>
      <c r="G1533" s="15">
        <v>1</v>
      </c>
      <c r="H1533" s="25">
        <v>915.5300000000002</v>
      </c>
      <c r="I1533" s="19"/>
      <c r="J1533" s="17">
        <v>0</v>
      </c>
      <c r="K1533" s="18">
        <v>0</v>
      </c>
      <c r="L1533" s="26">
        <f>I1533*K1533</f>
        <v>0</v>
      </c>
      <c r="M1533" s="15">
        <v>767</v>
      </c>
      <c r="N1533" s="13" t="s">
        <v>4326</v>
      </c>
      <c r="O1533" s="13" t="s">
        <v>38</v>
      </c>
      <c r="P1533" s="13" t="s">
        <v>30</v>
      </c>
      <c r="Q1533" s="13" t="s">
        <v>3180</v>
      </c>
    </row>
    <row r="1534" spans="2:17" s="12" customFormat="1" ht="72.95" customHeight="1" outlineLevel="5" x14ac:dyDescent="0.2">
      <c r="B1534" s="13"/>
      <c r="C1534" s="13" t="s">
        <v>4327</v>
      </c>
      <c r="D1534" s="23" t="s">
        <v>4328</v>
      </c>
      <c r="E1534" s="14">
        <v>1861</v>
      </c>
      <c r="F1534" s="13" t="s">
        <v>258</v>
      </c>
      <c r="G1534" s="15">
        <v>1</v>
      </c>
      <c r="H1534" s="25">
        <v>824.18</v>
      </c>
      <c r="I1534" s="17"/>
      <c r="J1534" s="17">
        <v>0</v>
      </c>
      <c r="K1534" s="18">
        <v>0</v>
      </c>
      <c r="L1534" s="26">
        <f t="shared" ref="L1534:L1552" si="78">H1534*K1534</f>
        <v>0</v>
      </c>
      <c r="M1534" s="14">
        <v>1113</v>
      </c>
      <c r="N1534" s="13" t="s">
        <v>4329</v>
      </c>
      <c r="O1534" s="13" t="s">
        <v>38</v>
      </c>
      <c r="P1534" s="13" t="s">
        <v>30</v>
      </c>
      <c r="Q1534" s="13" t="s">
        <v>2591</v>
      </c>
    </row>
    <row r="1535" spans="2:17" s="12" customFormat="1" ht="72.95" customHeight="1" outlineLevel="5" x14ac:dyDescent="0.2">
      <c r="B1535" s="13"/>
      <c r="C1535" s="13" t="s">
        <v>4330</v>
      </c>
      <c r="D1535" s="23" t="s">
        <v>4331</v>
      </c>
      <c r="E1535" s="14">
        <v>1283</v>
      </c>
      <c r="F1535" s="13" t="s">
        <v>258</v>
      </c>
      <c r="G1535" s="15">
        <v>1</v>
      </c>
      <c r="H1535" s="25">
        <v>904.36500000000001</v>
      </c>
      <c r="I1535" s="17"/>
      <c r="J1535" s="17">
        <v>0</v>
      </c>
      <c r="K1535" s="18">
        <v>0</v>
      </c>
      <c r="L1535" s="26">
        <f t="shared" si="78"/>
        <v>0</v>
      </c>
      <c r="M1535" s="14">
        <v>1221</v>
      </c>
      <c r="N1535" s="13" t="s">
        <v>4332</v>
      </c>
      <c r="O1535" s="13" t="s">
        <v>42</v>
      </c>
      <c r="P1535" s="13" t="s">
        <v>30</v>
      </c>
      <c r="Q1535" s="13" t="s">
        <v>2591</v>
      </c>
    </row>
    <row r="1536" spans="2:17" s="12" customFormat="1" ht="72.95" customHeight="1" outlineLevel="5" x14ac:dyDescent="0.2">
      <c r="B1536" s="13"/>
      <c r="C1536" s="13" t="s">
        <v>4333</v>
      </c>
      <c r="D1536" s="23" t="s">
        <v>4334</v>
      </c>
      <c r="E1536" s="15">
        <v>664</v>
      </c>
      <c r="F1536" s="13" t="s">
        <v>258</v>
      </c>
      <c r="G1536" s="15">
        <v>1</v>
      </c>
      <c r="H1536" s="25">
        <v>914.5150000000001</v>
      </c>
      <c r="I1536" s="17"/>
      <c r="J1536" s="17">
        <v>0</v>
      </c>
      <c r="K1536" s="18">
        <v>0</v>
      </c>
      <c r="L1536" s="26">
        <f t="shared" si="78"/>
        <v>0</v>
      </c>
      <c r="M1536" s="14">
        <v>1235</v>
      </c>
      <c r="N1536" s="13" t="s">
        <v>4335</v>
      </c>
      <c r="O1536" s="13" t="s">
        <v>42</v>
      </c>
      <c r="P1536" s="13" t="s">
        <v>30</v>
      </c>
      <c r="Q1536" s="13" t="s">
        <v>2591</v>
      </c>
    </row>
    <row r="1537" spans="2:17" s="12" customFormat="1" ht="72.95" customHeight="1" outlineLevel="5" x14ac:dyDescent="0.2">
      <c r="B1537" s="13"/>
      <c r="C1537" s="13" t="s">
        <v>4336</v>
      </c>
      <c r="D1537" s="23" t="s">
        <v>4337</v>
      </c>
      <c r="E1537" s="14">
        <v>1534</v>
      </c>
      <c r="F1537" s="13" t="s">
        <v>258</v>
      </c>
      <c r="G1537" s="15">
        <v>1</v>
      </c>
      <c r="H1537" s="25">
        <v>1608.7750000000001</v>
      </c>
      <c r="I1537" s="17"/>
      <c r="J1537" s="17">
        <v>0</v>
      </c>
      <c r="K1537" s="18">
        <v>0</v>
      </c>
      <c r="L1537" s="26">
        <f t="shared" si="78"/>
        <v>0</v>
      </c>
      <c r="M1537" s="14">
        <v>2172</v>
      </c>
      <c r="N1537" s="13" t="s">
        <v>4338</v>
      </c>
      <c r="O1537" s="13" t="s">
        <v>38</v>
      </c>
      <c r="P1537" s="13" t="s">
        <v>30</v>
      </c>
      <c r="Q1537" s="13" t="s">
        <v>2591</v>
      </c>
    </row>
    <row r="1538" spans="2:17" s="12" customFormat="1" ht="72.95" customHeight="1" outlineLevel="5" x14ac:dyDescent="0.2">
      <c r="B1538" s="13"/>
      <c r="C1538" s="13" t="s">
        <v>4339</v>
      </c>
      <c r="D1538" s="23" t="s">
        <v>4340</v>
      </c>
      <c r="E1538" s="14">
        <v>1264</v>
      </c>
      <c r="F1538" s="13" t="s">
        <v>258</v>
      </c>
      <c r="G1538" s="15">
        <v>1</v>
      </c>
      <c r="H1538" s="25">
        <v>844.48</v>
      </c>
      <c r="I1538" s="17"/>
      <c r="J1538" s="17">
        <v>0</v>
      </c>
      <c r="K1538" s="18">
        <v>0</v>
      </c>
      <c r="L1538" s="26">
        <f t="shared" si="78"/>
        <v>0</v>
      </c>
      <c r="M1538" s="14">
        <v>1140</v>
      </c>
      <c r="N1538" s="13" t="s">
        <v>4341</v>
      </c>
      <c r="O1538" s="13" t="s">
        <v>38</v>
      </c>
      <c r="P1538" s="13" t="s">
        <v>30</v>
      </c>
      <c r="Q1538" s="13" t="s">
        <v>2591</v>
      </c>
    </row>
    <row r="1539" spans="2:17" s="12" customFormat="1" ht="72.95" customHeight="1" outlineLevel="5" x14ac:dyDescent="0.2">
      <c r="B1539" s="13"/>
      <c r="C1539" s="13" t="s">
        <v>4342</v>
      </c>
      <c r="D1539" s="23" t="s">
        <v>4343</v>
      </c>
      <c r="E1539" s="15">
        <v>636</v>
      </c>
      <c r="F1539" s="13" t="s">
        <v>258</v>
      </c>
      <c r="G1539" s="15">
        <v>1</v>
      </c>
      <c r="H1539" s="25">
        <v>963.2349999999999</v>
      </c>
      <c r="I1539" s="17"/>
      <c r="J1539" s="17">
        <v>0</v>
      </c>
      <c r="K1539" s="18">
        <v>0</v>
      </c>
      <c r="L1539" s="26">
        <f t="shared" si="78"/>
        <v>0</v>
      </c>
      <c r="M1539" s="14">
        <v>1301</v>
      </c>
      <c r="N1539" s="13" t="s">
        <v>4344</v>
      </c>
      <c r="O1539" s="13" t="s">
        <v>42</v>
      </c>
      <c r="P1539" s="13" t="s">
        <v>30</v>
      </c>
      <c r="Q1539" s="13" t="s">
        <v>2591</v>
      </c>
    </row>
    <row r="1540" spans="2:17" s="12" customFormat="1" ht="72.95" customHeight="1" outlineLevel="5" x14ac:dyDescent="0.2">
      <c r="B1540" s="13"/>
      <c r="C1540" s="13" t="s">
        <v>4345</v>
      </c>
      <c r="D1540" s="23" t="s">
        <v>4346</v>
      </c>
      <c r="E1540" s="14">
        <v>1144</v>
      </c>
      <c r="F1540" s="13" t="s">
        <v>258</v>
      </c>
      <c r="G1540" s="15">
        <v>1</v>
      </c>
      <c r="H1540" s="25">
        <v>866.81</v>
      </c>
      <c r="I1540" s="17"/>
      <c r="J1540" s="17">
        <v>0</v>
      </c>
      <c r="K1540" s="18">
        <v>0</v>
      </c>
      <c r="L1540" s="26">
        <f t="shared" si="78"/>
        <v>0</v>
      </c>
      <c r="M1540" s="14">
        <v>1170</v>
      </c>
      <c r="N1540" s="13" t="s">
        <v>4347</v>
      </c>
      <c r="O1540" s="13" t="s">
        <v>38</v>
      </c>
      <c r="P1540" s="13" t="s">
        <v>30</v>
      </c>
      <c r="Q1540" s="13" t="s">
        <v>2591</v>
      </c>
    </row>
    <row r="1541" spans="2:17" s="12" customFormat="1" ht="72.95" customHeight="1" outlineLevel="5" x14ac:dyDescent="0.2">
      <c r="B1541" s="13"/>
      <c r="C1541" s="13" t="s">
        <v>4348</v>
      </c>
      <c r="D1541" s="23" t="s">
        <v>4349</v>
      </c>
      <c r="E1541" s="14">
        <v>1031</v>
      </c>
      <c r="F1541" s="13" t="s">
        <v>258</v>
      </c>
      <c r="G1541" s="15">
        <v>1</v>
      </c>
      <c r="H1541" s="25">
        <v>983.53499999999997</v>
      </c>
      <c r="I1541" s="17"/>
      <c r="J1541" s="17">
        <v>0</v>
      </c>
      <c r="K1541" s="18">
        <v>0</v>
      </c>
      <c r="L1541" s="26">
        <f t="shared" si="78"/>
        <v>0</v>
      </c>
      <c r="M1541" s="14">
        <v>1328</v>
      </c>
      <c r="N1541" s="13" t="s">
        <v>4350</v>
      </c>
      <c r="O1541" s="13" t="s">
        <v>42</v>
      </c>
      <c r="P1541" s="13" t="s">
        <v>30</v>
      </c>
      <c r="Q1541" s="13" t="s">
        <v>2591</v>
      </c>
    </row>
    <row r="1542" spans="2:17" s="12" customFormat="1" ht="72.95" customHeight="1" outlineLevel="5" x14ac:dyDescent="0.2">
      <c r="B1542" s="13"/>
      <c r="C1542" s="13" t="s">
        <v>4351</v>
      </c>
      <c r="D1542" s="23" t="s">
        <v>4352</v>
      </c>
      <c r="E1542" s="15">
        <v>737</v>
      </c>
      <c r="F1542" s="13" t="s">
        <v>258</v>
      </c>
      <c r="G1542" s="15">
        <v>1</v>
      </c>
      <c r="H1542" s="25">
        <v>978.45999999999992</v>
      </c>
      <c r="I1542" s="17"/>
      <c r="J1542" s="17">
        <v>0</v>
      </c>
      <c r="K1542" s="18">
        <v>0</v>
      </c>
      <c r="L1542" s="26">
        <f t="shared" si="78"/>
        <v>0</v>
      </c>
      <c r="M1542" s="14">
        <v>1321</v>
      </c>
      <c r="N1542" s="13" t="s">
        <v>4353</v>
      </c>
      <c r="O1542" s="13" t="s">
        <v>42</v>
      </c>
      <c r="P1542" s="13" t="s">
        <v>30</v>
      </c>
      <c r="Q1542" s="13" t="s">
        <v>2591</v>
      </c>
    </row>
    <row r="1543" spans="2:17" s="12" customFormat="1" ht="72.95" customHeight="1" outlineLevel="5" x14ac:dyDescent="0.2">
      <c r="B1543" s="13"/>
      <c r="C1543" s="13" t="s">
        <v>4354</v>
      </c>
      <c r="D1543" s="23" t="s">
        <v>4355</v>
      </c>
      <c r="E1543" s="15">
        <v>987</v>
      </c>
      <c r="F1543" s="13" t="s">
        <v>258</v>
      </c>
      <c r="G1543" s="15">
        <v>1</v>
      </c>
      <c r="H1543" s="25">
        <v>1000.7900000000001</v>
      </c>
      <c r="I1543" s="17"/>
      <c r="J1543" s="17">
        <v>0</v>
      </c>
      <c r="K1543" s="18">
        <v>0</v>
      </c>
      <c r="L1543" s="26">
        <f t="shared" si="78"/>
        <v>0</v>
      </c>
      <c r="M1543" s="14">
        <v>1351</v>
      </c>
      <c r="N1543" s="13" t="s">
        <v>4356</v>
      </c>
      <c r="O1543" s="13" t="s">
        <v>42</v>
      </c>
      <c r="P1543" s="13" t="s">
        <v>30</v>
      </c>
      <c r="Q1543" s="13" t="s">
        <v>2591</v>
      </c>
    </row>
    <row r="1544" spans="2:17" s="12" customFormat="1" ht="72.95" customHeight="1" outlineLevel="5" x14ac:dyDescent="0.2">
      <c r="B1544" s="13"/>
      <c r="C1544" s="13" t="s">
        <v>4357</v>
      </c>
      <c r="D1544" s="23" t="s">
        <v>4358</v>
      </c>
      <c r="E1544" s="15">
        <v>677</v>
      </c>
      <c r="F1544" s="13" t="s">
        <v>258</v>
      </c>
      <c r="G1544" s="15">
        <v>1</v>
      </c>
      <c r="H1544" s="25">
        <v>1027.18</v>
      </c>
      <c r="I1544" s="17"/>
      <c r="J1544" s="17">
        <v>0</v>
      </c>
      <c r="K1544" s="18">
        <v>0</v>
      </c>
      <c r="L1544" s="26">
        <f t="shared" si="78"/>
        <v>0</v>
      </c>
      <c r="M1544" s="14">
        <v>1387</v>
      </c>
      <c r="N1544" s="13" t="s">
        <v>4359</v>
      </c>
      <c r="O1544" s="13" t="s">
        <v>42</v>
      </c>
      <c r="P1544" s="13" t="s">
        <v>30</v>
      </c>
      <c r="Q1544" s="13" t="s">
        <v>2591</v>
      </c>
    </row>
    <row r="1545" spans="2:17" s="12" customFormat="1" ht="72.95" customHeight="1" outlineLevel="5" x14ac:dyDescent="0.2">
      <c r="B1545" s="13"/>
      <c r="C1545" s="13" t="s">
        <v>4360</v>
      </c>
      <c r="D1545" s="23" t="s">
        <v>4361</v>
      </c>
      <c r="E1545" s="15">
        <v>453</v>
      </c>
      <c r="F1545" s="13" t="s">
        <v>258</v>
      </c>
      <c r="G1545" s="15">
        <v>1</v>
      </c>
      <c r="H1545" s="25">
        <v>1030.2249999999999</v>
      </c>
      <c r="I1545" s="17"/>
      <c r="J1545" s="17">
        <v>0</v>
      </c>
      <c r="K1545" s="18">
        <v>0</v>
      </c>
      <c r="L1545" s="26">
        <f t="shared" si="78"/>
        <v>0</v>
      </c>
      <c r="M1545" s="14">
        <v>1391</v>
      </c>
      <c r="N1545" s="13" t="s">
        <v>4362</v>
      </c>
      <c r="O1545" s="13" t="s">
        <v>42</v>
      </c>
      <c r="P1545" s="13" t="s">
        <v>30</v>
      </c>
      <c r="Q1545" s="13" t="s">
        <v>2591</v>
      </c>
    </row>
    <row r="1546" spans="2:17" s="12" customFormat="1" ht="72.95" customHeight="1" outlineLevel="5" x14ac:dyDescent="0.2">
      <c r="B1546" s="13"/>
      <c r="C1546" s="13" t="s">
        <v>4363</v>
      </c>
      <c r="D1546" s="23" t="s">
        <v>4364</v>
      </c>
      <c r="E1546" s="15">
        <v>646</v>
      </c>
      <c r="F1546" s="13" t="s">
        <v>258</v>
      </c>
      <c r="G1546" s="15">
        <v>1</v>
      </c>
      <c r="H1546" s="25">
        <v>941.92000000000007</v>
      </c>
      <c r="I1546" s="17"/>
      <c r="J1546" s="17">
        <v>0</v>
      </c>
      <c r="K1546" s="18">
        <v>0</v>
      </c>
      <c r="L1546" s="26">
        <f t="shared" si="78"/>
        <v>0</v>
      </c>
      <c r="M1546" s="14">
        <v>1272</v>
      </c>
      <c r="N1546" s="13" t="s">
        <v>4365</v>
      </c>
      <c r="O1546" s="13" t="s">
        <v>38</v>
      </c>
      <c r="P1546" s="13" t="s">
        <v>30</v>
      </c>
      <c r="Q1546" s="13" t="s">
        <v>2591</v>
      </c>
    </row>
    <row r="1547" spans="2:17" s="12" customFormat="1" ht="72.95" customHeight="1" outlineLevel="5" x14ac:dyDescent="0.2">
      <c r="B1547" s="13"/>
      <c r="C1547" s="13" t="s">
        <v>4366</v>
      </c>
      <c r="D1547" s="23" t="s">
        <v>4367</v>
      </c>
      <c r="E1547" s="14">
        <v>1274</v>
      </c>
      <c r="F1547" s="13" t="s">
        <v>258</v>
      </c>
      <c r="G1547" s="15">
        <v>1</v>
      </c>
      <c r="H1547" s="25">
        <v>1065.75</v>
      </c>
      <c r="I1547" s="17"/>
      <c r="J1547" s="17">
        <v>0</v>
      </c>
      <c r="K1547" s="18">
        <v>0</v>
      </c>
      <c r="L1547" s="26">
        <f t="shared" si="78"/>
        <v>0</v>
      </c>
      <c r="M1547" s="14">
        <v>1439</v>
      </c>
      <c r="N1547" s="13" t="s">
        <v>4368</v>
      </c>
      <c r="O1547" s="13" t="s">
        <v>38</v>
      </c>
      <c r="P1547" s="13" t="s">
        <v>30</v>
      </c>
      <c r="Q1547" s="13" t="s">
        <v>2591</v>
      </c>
    </row>
    <row r="1548" spans="2:17" s="12" customFormat="1" ht="72.95" customHeight="1" outlineLevel="5" x14ac:dyDescent="0.2">
      <c r="B1548" s="13"/>
      <c r="C1548" s="13" t="s">
        <v>4369</v>
      </c>
      <c r="D1548" s="23" t="s">
        <v>4370</v>
      </c>
      <c r="E1548" s="14">
        <v>1160</v>
      </c>
      <c r="F1548" s="13" t="s">
        <v>258</v>
      </c>
      <c r="G1548" s="15">
        <v>1</v>
      </c>
      <c r="H1548" s="25">
        <v>876.95999999999992</v>
      </c>
      <c r="I1548" s="17"/>
      <c r="J1548" s="17">
        <v>0</v>
      </c>
      <c r="K1548" s="18">
        <v>0</v>
      </c>
      <c r="L1548" s="26">
        <f t="shared" si="78"/>
        <v>0</v>
      </c>
      <c r="M1548" s="14">
        <v>1184</v>
      </c>
      <c r="N1548" s="13" t="s">
        <v>4371</v>
      </c>
      <c r="O1548" s="13" t="s">
        <v>38</v>
      </c>
      <c r="P1548" s="13" t="s">
        <v>30</v>
      </c>
      <c r="Q1548" s="13" t="s">
        <v>2591</v>
      </c>
    </row>
    <row r="1549" spans="2:17" s="12" customFormat="1" ht="72.95" customHeight="1" outlineLevel="5" x14ac:dyDescent="0.2">
      <c r="B1549" s="13"/>
      <c r="C1549" s="13" t="s">
        <v>4372</v>
      </c>
      <c r="D1549" s="23" t="s">
        <v>4373</v>
      </c>
      <c r="E1549" s="15">
        <v>939</v>
      </c>
      <c r="F1549" s="13" t="s">
        <v>258</v>
      </c>
      <c r="G1549" s="15">
        <v>1</v>
      </c>
      <c r="H1549" s="25">
        <v>1030.2249999999999</v>
      </c>
      <c r="I1549" s="17"/>
      <c r="J1549" s="17">
        <v>0</v>
      </c>
      <c r="K1549" s="18">
        <v>0</v>
      </c>
      <c r="L1549" s="26">
        <f t="shared" si="78"/>
        <v>0</v>
      </c>
      <c r="M1549" s="14">
        <v>1391</v>
      </c>
      <c r="N1549" s="13" t="s">
        <v>4374</v>
      </c>
      <c r="O1549" s="13" t="s">
        <v>38</v>
      </c>
      <c r="P1549" s="13" t="s">
        <v>30</v>
      </c>
      <c r="Q1549" s="13" t="s">
        <v>2591</v>
      </c>
    </row>
    <row r="1550" spans="2:17" s="12" customFormat="1" ht="72.95" customHeight="1" outlineLevel="5" x14ac:dyDescent="0.2">
      <c r="B1550" s="13"/>
      <c r="C1550" s="13" t="s">
        <v>4375</v>
      </c>
      <c r="D1550" s="23" t="s">
        <v>4376</v>
      </c>
      <c r="E1550" s="15">
        <v>64</v>
      </c>
      <c r="F1550" s="13" t="s">
        <v>258</v>
      </c>
      <c r="G1550" s="15">
        <v>1</v>
      </c>
      <c r="H1550" s="25">
        <v>889.1400000000001</v>
      </c>
      <c r="I1550" s="17"/>
      <c r="J1550" s="17">
        <v>0</v>
      </c>
      <c r="K1550" s="18">
        <v>0</v>
      </c>
      <c r="L1550" s="26">
        <f t="shared" si="78"/>
        <v>0</v>
      </c>
      <c r="M1550" s="14">
        <v>1200</v>
      </c>
      <c r="N1550" s="13" t="s">
        <v>4377</v>
      </c>
      <c r="O1550" s="13" t="s">
        <v>38</v>
      </c>
      <c r="P1550" s="13" t="s">
        <v>30</v>
      </c>
      <c r="Q1550" s="13" t="s">
        <v>3180</v>
      </c>
    </row>
    <row r="1551" spans="2:17" s="12" customFormat="1" ht="72.95" customHeight="1" outlineLevel="5" x14ac:dyDescent="0.2">
      <c r="B1551" s="13"/>
      <c r="C1551" s="13" t="s">
        <v>4378</v>
      </c>
      <c r="D1551" s="23" t="s">
        <v>4379</v>
      </c>
      <c r="E1551" s="15">
        <v>50</v>
      </c>
      <c r="F1551" s="13" t="s">
        <v>258</v>
      </c>
      <c r="G1551" s="15">
        <v>1</v>
      </c>
      <c r="H1551" s="25">
        <v>907.41</v>
      </c>
      <c r="I1551" s="17"/>
      <c r="J1551" s="17">
        <v>0</v>
      </c>
      <c r="K1551" s="18">
        <v>0</v>
      </c>
      <c r="L1551" s="26">
        <f t="shared" si="78"/>
        <v>0</v>
      </c>
      <c r="M1551" s="14">
        <v>1225</v>
      </c>
      <c r="N1551" s="13" t="s">
        <v>4380</v>
      </c>
      <c r="O1551" s="13" t="s">
        <v>38</v>
      </c>
      <c r="P1551" s="13" t="s">
        <v>30</v>
      </c>
      <c r="Q1551" s="13" t="s">
        <v>3180</v>
      </c>
    </row>
    <row r="1552" spans="2:17" s="12" customFormat="1" ht="72.95" customHeight="1" outlineLevel="5" x14ac:dyDescent="0.2">
      <c r="B1552" s="13"/>
      <c r="C1552" s="13" t="s">
        <v>4381</v>
      </c>
      <c r="D1552" s="23" t="s">
        <v>4382</v>
      </c>
      <c r="E1552" s="15">
        <v>57</v>
      </c>
      <c r="F1552" s="13" t="s">
        <v>258</v>
      </c>
      <c r="G1552" s="15">
        <v>1</v>
      </c>
      <c r="H1552" s="25">
        <v>907.41</v>
      </c>
      <c r="I1552" s="17"/>
      <c r="J1552" s="17">
        <v>0</v>
      </c>
      <c r="K1552" s="18">
        <v>0</v>
      </c>
      <c r="L1552" s="26">
        <f t="shared" si="78"/>
        <v>0</v>
      </c>
      <c r="M1552" s="14">
        <v>1225</v>
      </c>
      <c r="N1552" s="13" t="s">
        <v>4383</v>
      </c>
      <c r="O1552" s="13" t="s">
        <v>38</v>
      </c>
      <c r="P1552" s="13" t="s">
        <v>30</v>
      </c>
      <c r="Q1552" s="13" t="s">
        <v>3180</v>
      </c>
    </row>
    <row r="1553" spans="2:17" s="12" customFormat="1" ht="72.95" customHeight="1" outlineLevel="5" x14ac:dyDescent="0.2">
      <c r="B1553" s="13"/>
      <c r="C1553" s="13" t="s">
        <v>4384</v>
      </c>
      <c r="D1553" s="23" t="s">
        <v>4385</v>
      </c>
      <c r="E1553" s="15">
        <v>19</v>
      </c>
      <c r="F1553" s="13" t="s">
        <v>258</v>
      </c>
      <c r="G1553" s="15">
        <v>1</v>
      </c>
      <c r="H1553" s="25">
        <v>907.41</v>
      </c>
      <c r="I1553" s="19"/>
      <c r="J1553" s="17">
        <v>0</v>
      </c>
      <c r="K1553" s="18">
        <v>0</v>
      </c>
      <c r="L1553" s="26">
        <f t="shared" ref="L1553:L1566" si="79">I1553*K1553</f>
        <v>0</v>
      </c>
      <c r="M1553" s="15">
        <v>760</v>
      </c>
      <c r="N1553" s="13" t="s">
        <v>4386</v>
      </c>
      <c r="O1553" s="13" t="s">
        <v>38</v>
      </c>
      <c r="P1553" s="13" t="s">
        <v>30</v>
      </c>
      <c r="Q1553" s="13" t="s">
        <v>3180</v>
      </c>
    </row>
    <row r="1554" spans="2:17" s="12" customFormat="1" ht="72.95" customHeight="1" outlineLevel="5" x14ac:dyDescent="0.2">
      <c r="B1554" s="13"/>
      <c r="C1554" s="13" t="s">
        <v>4387</v>
      </c>
      <c r="D1554" s="23" t="s">
        <v>4388</v>
      </c>
      <c r="E1554" s="15">
        <v>17</v>
      </c>
      <c r="F1554" s="13" t="s">
        <v>258</v>
      </c>
      <c r="G1554" s="15">
        <v>1</v>
      </c>
      <c r="H1554" s="25">
        <v>925.68000000000006</v>
      </c>
      <c r="I1554" s="19"/>
      <c r="J1554" s="17">
        <v>0</v>
      </c>
      <c r="K1554" s="18">
        <v>0</v>
      </c>
      <c r="L1554" s="26">
        <f t="shared" si="79"/>
        <v>0</v>
      </c>
      <c r="M1554" s="15">
        <v>775</v>
      </c>
      <c r="N1554" s="13" t="s">
        <v>4389</v>
      </c>
      <c r="O1554" s="13" t="s">
        <v>38</v>
      </c>
      <c r="P1554" s="13" t="s">
        <v>30</v>
      </c>
      <c r="Q1554" s="13" t="s">
        <v>3180</v>
      </c>
    </row>
    <row r="1555" spans="2:17" s="12" customFormat="1" ht="72.95" customHeight="1" outlineLevel="5" x14ac:dyDescent="0.2">
      <c r="B1555" s="13"/>
      <c r="C1555" s="13" t="s">
        <v>4390</v>
      </c>
      <c r="D1555" s="23" t="s">
        <v>4391</v>
      </c>
      <c r="E1555" s="15">
        <v>40</v>
      </c>
      <c r="F1555" s="13" t="s">
        <v>258</v>
      </c>
      <c r="G1555" s="15">
        <v>1</v>
      </c>
      <c r="H1555" s="25">
        <v>956.13000000000011</v>
      </c>
      <c r="I1555" s="19"/>
      <c r="J1555" s="17">
        <v>0</v>
      </c>
      <c r="K1555" s="18">
        <v>0</v>
      </c>
      <c r="L1555" s="26">
        <f t="shared" si="79"/>
        <v>0</v>
      </c>
      <c r="M1555" s="15">
        <v>801</v>
      </c>
      <c r="N1555" s="13" t="s">
        <v>4392</v>
      </c>
      <c r="O1555" s="13" t="s">
        <v>38</v>
      </c>
      <c r="P1555" s="13" t="s">
        <v>30</v>
      </c>
      <c r="Q1555" s="13" t="s">
        <v>3180</v>
      </c>
    </row>
    <row r="1556" spans="2:17" s="12" customFormat="1" ht="72.95" customHeight="1" outlineLevel="5" x14ac:dyDescent="0.2">
      <c r="B1556" s="13"/>
      <c r="C1556" s="13" t="s">
        <v>4393</v>
      </c>
      <c r="D1556" s="23" t="s">
        <v>4394</v>
      </c>
      <c r="E1556" s="15">
        <v>12</v>
      </c>
      <c r="F1556" s="13" t="s">
        <v>258</v>
      </c>
      <c r="G1556" s="15">
        <v>1</v>
      </c>
      <c r="H1556" s="25">
        <v>956.13000000000011</v>
      </c>
      <c r="I1556" s="19"/>
      <c r="J1556" s="17">
        <v>0</v>
      </c>
      <c r="K1556" s="18">
        <v>0</v>
      </c>
      <c r="L1556" s="26">
        <f t="shared" si="79"/>
        <v>0</v>
      </c>
      <c r="M1556" s="15">
        <v>801</v>
      </c>
      <c r="N1556" s="13" t="s">
        <v>4395</v>
      </c>
      <c r="O1556" s="13" t="s">
        <v>38</v>
      </c>
      <c r="P1556" s="13" t="s">
        <v>30</v>
      </c>
      <c r="Q1556" s="13" t="s">
        <v>3180</v>
      </c>
    </row>
    <row r="1557" spans="2:17" s="12" customFormat="1" ht="72.95" customHeight="1" outlineLevel="5" x14ac:dyDescent="0.2">
      <c r="B1557" s="13"/>
      <c r="C1557" s="13" t="s">
        <v>4396</v>
      </c>
      <c r="D1557" s="23" t="s">
        <v>4397</v>
      </c>
      <c r="E1557" s="15">
        <v>2</v>
      </c>
      <c r="F1557" s="13" t="s">
        <v>258</v>
      </c>
      <c r="G1557" s="15">
        <v>1</v>
      </c>
      <c r="H1557" s="25">
        <v>956.13000000000011</v>
      </c>
      <c r="I1557" s="19"/>
      <c r="J1557" s="17">
        <v>0</v>
      </c>
      <c r="K1557" s="18">
        <v>0</v>
      </c>
      <c r="L1557" s="26">
        <f t="shared" si="79"/>
        <v>0</v>
      </c>
      <c r="M1557" s="15">
        <v>801</v>
      </c>
      <c r="N1557" s="13" t="s">
        <v>4398</v>
      </c>
      <c r="O1557" s="13" t="s">
        <v>38</v>
      </c>
      <c r="P1557" s="13" t="s">
        <v>30</v>
      </c>
      <c r="Q1557" s="13" t="s">
        <v>3180</v>
      </c>
    </row>
    <row r="1558" spans="2:17" s="12" customFormat="1" ht="72.95" customHeight="1" outlineLevel="5" x14ac:dyDescent="0.2">
      <c r="B1558" s="13"/>
      <c r="C1558" s="13" t="s">
        <v>4399</v>
      </c>
      <c r="D1558" s="23" t="s">
        <v>4400</v>
      </c>
      <c r="E1558" s="15">
        <v>9</v>
      </c>
      <c r="F1558" s="13" t="s">
        <v>258</v>
      </c>
      <c r="G1558" s="15">
        <v>1</v>
      </c>
      <c r="H1558" s="25">
        <v>1470.7349999999999</v>
      </c>
      <c r="I1558" s="19"/>
      <c r="J1558" s="17">
        <v>0</v>
      </c>
      <c r="K1558" s="18">
        <v>0</v>
      </c>
      <c r="L1558" s="26">
        <f t="shared" si="79"/>
        <v>0</v>
      </c>
      <c r="M1558" s="14">
        <v>1232</v>
      </c>
      <c r="N1558" s="13" t="s">
        <v>4401</v>
      </c>
      <c r="O1558" s="13" t="s">
        <v>143</v>
      </c>
      <c r="P1558" s="13" t="s">
        <v>30</v>
      </c>
      <c r="Q1558" s="13" t="s">
        <v>279</v>
      </c>
    </row>
    <row r="1559" spans="2:17" s="12" customFormat="1" ht="72.95" customHeight="1" outlineLevel="5" x14ac:dyDescent="0.2">
      <c r="B1559" s="13"/>
      <c r="C1559" s="13" t="s">
        <v>4402</v>
      </c>
      <c r="D1559" s="23" t="s">
        <v>4403</v>
      </c>
      <c r="E1559" s="15">
        <v>15</v>
      </c>
      <c r="F1559" s="13" t="s">
        <v>258</v>
      </c>
      <c r="G1559" s="15">
        <v>1</v>
      </c>
      <c r="H1559" s="25">
        <v>1500.1699999999998</v>
      </c>
      <c r="I1559" s="19"/>
      <c r="J1559" s="17">
        <v>0</v>
      </c>
      <c r="K1559" s="18">
        <v>0</v>
      </c>
      <c r="L1559" s="26">
        <f t="shared" si="79"/>
        <v>0</v>
      </c>
      <c r="M1559" s="14">
        <v>1256</v>
      </c>
      <c r="N1559" s="13" t="s">
        <v>4404</v>
      </c>
      <c r="O1559" s="13" t="s">
        <v>143</v>
      </c>
      <c r="P1559" s="13" t="s">
        <v>30</v>
      </c>
      <c r="Q1559" s="13" t="s">
        <v>279</v>
      </c>
    </row>
    <row r="1560" spans="2:17" s="12" customFormat="1" ht="72.95" customHeight="1" outlineLevel="5" x14ac:dyDescent="0.2">
      <c r="B1560" s="13"/>
      <c r="C1560" s="13" t="s">
        <v>4405</v>
      </c>
      <c r="D1560" s="23" t="s">
        <v>4406</v>
      </c>
      <c r="E1560" s="15">
        <v>15</v>
      </c>
      <c r="F1560" s="13" t="s">
        <v>258</v>
      </c>
      <c r="G1560" s="15">
        <v>1</v>
      </c>
      <c r="H1560" s="25">
        <v>1500.1699999999998</v>
      </c>
      <c r="I1560" s="19"/>
      <c r="J1560" s="17">
        <v>0</v>
      </c>
      <c r="K1560" s="18">
        <v>0</v>
      </c>
      <c r="L1560" s="26">
        <f t="shared" si="79"/>
        <v>0</v>
      </c>
      <c r="M1560" s="14">
        <v>1256</v>
      </c>
      <c r="N1560" s="13" t="s">
        <v>4407</v>
      </c>
      <c r="O1560" s="13" t="s">
        <v>143</v>
      </c>
      <c r="P1560" s="13" t="s">
        <v>30</v>
      </c>
      <c r="Q1560" s="13" t="s">
        <v>279</v>
      </c>
    </row>
    <row r="1561" spans="2:17" s="12" customFormat="1" ht="72.95" customHeight="1" outlineLevel="5" x14ac:dyDescent="0.2">
      <c r="B1561" s="13"/>
      <c r="C1561" s="13" t="s">
        <v>4408</v>
      </c>
      <c r="D1561" s="23" t="s">
        <v>4409</v>
      </c>
      <c r="E1561" s="15">
        <v>8</v>
      </c>
      <c r="F1561" s="13" t="s">
        <v>258</v>
      </c>
      <c r="G1561" s="15">
        <v>1</v>
      </c>
      <c r="H1561" s="25">
        <v>1470.7349999999999</v>
      </c>
      <c r="I1561" s="19"/>
      <c r="J1561" s="17">
        <v>0</v>
      </c>
      <c r="K1561" s="18">
        <v>0</v>
      </c>
      <c r="L1561" s="26">
        <f t="shared" si="79"/>
        <v>0</v>
      </c>
      <c r="M1561" s="14">
        <v>1232</v>
      </c>
      <c r="N1561" s="13" t="s">
        <v>4410</v>
      </c>
      <c r="O1561" s="13" t="s">
        <v>143</v>
      </c>
      <c r="P1561" s="13" t="s">
        <v>30</v>
      </c>
      <c r="Q1561" s="13" t="s">
        <v>279</v>
      </c>
    </row>
    <row r="1562" spans="2:17" s="12" customFormat="1" ht="72.95" customHeight="1" outlineLevel="5" x14ac:dyDescent="0.2">
      <c r="B1562" s="13"/>
      <c r="C1562" s="13" t="s">
        <v>4411</v>
      </c>
      <c r="D1562" s="23" t="s">
        <v>4412</v>
      </c>
      <c r="E1562" s="15">
        <v>9</v>
      </c>
      <c r="F1562" s="13" t="s">
        <v>258</v>
      </c>
      <c r="G1562" s="15">
        <v>1</v>
      </c>
      <c r="H1562" s="25">
        <v>1500.1699999999998</v>
      </c>
      <c r="I1562" s="19"/>
      <c r="J1562" s="17">
        <v>0</v>
      </c>
      <c r="K1562" s="18">
        <v>0</v>
      </c>
      <c r="L1562" s="26">
        <f t="shared" si="79"/>
        <v>0</v>
      </c>
      <c r="M1562" s="14">
        <v>1256</v>
      </c>
      <c r="N1562" s="13" t="s">
        <v>4413</v>
      </c>
      <c r="O1562" s="13" t="s">
        <v>38</v>
      </c>
      <c r="P1562" s="13" t="s">
        <v>30</v>
      </c>
      <c r="Q1562" s="13" t="s">
        <v>279</v>
      </c>
    </row>
    <row r="1563" spans="2:17" s="12" customFormat="1" ht="72.95" customHeight="1" outlineLevel="5" x14ac:dyDescent="0.2">
      <c r="B1563" s="13"/>
      <c r="C1563" s="13" t="s">
        <v>4414</v>
      </c>
      <c r="D1563" s="23" t="s">
        <v>4415</v>
      </c>
      <c r="E1563" s="15">
        <v>20</v>
      </c>
      <c r="F1563" s="13" t="s">
        <v>258</v>
      </c>
      <c r="G1563" s="15">
        <v>1</v>
      </c>
      <c r="H1563" s="25">
        <v>1500.1699999999998</v>
      </c>
      <c r="I1563" s="19"/>
      <c r="J1563" s="17">
        <v>0</v>
      </c>
      <c r="K1563" s="18">
        <v>0</v>
      </c>
      <c r="L1563" s="26">
        <f t="shared" si="79"/>
        <v>0</v>
      </c>
      <c r="M1563" s="14">
        <v>1256</v>
      </c>
      <c r="N1563" s="13" t="s">
        <v>4416</v>
      </c>
      <c r="O1563" s="13" t="s">
        <v>143</v>
      </c>
      <c r="P1563" s="13" t="s">
        <v>30</v>
      </c>
      <c r="Q1563" s="13" t="s">
        <v>279</v>
      </c>
    </row>
    <row r="1564" spans="2:17" s="12" customFormat="1" ht="72.95" customHeight="1" outlineLevel="5" x14ac:dyDescent="0.2">
      <c r="B1564" s="13"/>
      <c r="C1564" s="13" t="s">
        <v>4417</v>
      </c>
      <c r="D1564" s="23" t="s">
        <v>4418</v>
      </c>
      <c r="E1564" s="15">
        <v>221</v>
      </c>
      <c r="F1564" s="13" t="s">
        <v>258</v>
      </c>
      <c r="G1564" s="15">
        <v>1</v>
      </c>
      <c r="H1564" s="25">
        <v>1470.7349999999999</v>
      </c>
      <c r="I1564" s="19"/>
      <c r="J1564" s="17">
        <v>0</v>
      </c>
      <c r="K1564" s="18">
        <v>0</v>
      </c>
      <c r="L1564" s="26">
        <f t="shared" si="79"/>
        <v>0</v>
      </c>
      <c r="M1564" s="14">
        <v>1232</v>
      </c>
      <c r="N1564" s="13" t="s">
        <v>4419</v>
      </c>
      <c r="O1564" s="13" t="s">
        <v>143</v>
      </c>
      <c r="P1564" s="13" t="s">
        <v>30</v>
      </c>
      <c r="Q1564" s="13" t="s">
        <v>279</v>
      </c>
    </row>
    <row r="1565" spans="2:17" s="12" customFormat="1" ht="72.95" customHeight="1" outlineLevel="5" x14ac:dyDescent="0.2">
      <c r="B1565" s="13"/>
      <c r="C1565" s="13" t="s">
        <v>4420</v>
      </c>
      <c r="D1565" s="23" t="s">
        <v>4421</v>
      </c>
      <c r="E1565" s="15">
        <v>8</v>
      </c>
      <c r="F1565" s="13" t="s">
        <v>258</v>
      </c>
      <c r="G1565" s="15">
        <v>1</v>
      </c>
      <c r="H1565" s="25">
        <v>1500.1699999999998</v>
      </c>
      <c r="I1565" s="19"/>
      <c r="J1565" s="17">
        <v>0</v>
      </c>
      <c r="K1565" s="18">
        <v>0</v>
      </c>
      <c r="L1565" s="26">
        <f t="shared" si="79"/>
        <v>0</v>
      </c>
      <c r="M1565" s="14">
        <v>1256</v>
      </c>
      <c r="N1565" s="13" t="s">
        <v>4422</v>
      </c>
      <c r="O1565" s="13" t="s">
        <v>143</v>
      </c>
      <c r="P1565" s="13" t="s">
        <v>30</v>
      </c>
      <c r="Q1565" s="13" t="s">
        <v>279</v>
      </c>
    </row>
    <row r="1566" spans="2:17" s="12" customFormat="1" ht="72.95" customHeight="1" outlineLevel="5" x14ac:dyDescent="0.2">
      <c r="B1566" s="13"/>
      <c r="C1566" s="13" t="s">
        <v>4423</v>
      </c>
      <c r="D1566" s="23" t="s">
        <v>4424</v>
      </c>
      <c r="E1566" s="15">
        <v>19</v>
      </c>
      <c r="F1566" s="13" t="s">
        <v>258</v>
      </c>
      <c r="G1566" s="15">
        <v>1</v>
      </c>
      <c r="H1566" s="25">
        <v>1500.1699999999998</v>
      </c>
      <c r="I1566" s="19"/>
      <c r="J1566" s="17">
        <v>0</v>
      </c>
      <c r="K1566" s="18">
        <v>0</v>
      </c>
      <c r="L1566" s="26">
        <f t="shared" si="79"/>
        <v>0</v>
      </c>
      <c r="M1566" s="14">
        <v>1256</v>
      </c>
      <c r="N1566" s="13" t="s">
        <v>4425</v>
      </c>
      <c r="O1566" s="13" t="s">
        <v>143</v>
      </c>
      <c r="P1566" s="13" t="s">
        <v>30</v>
      </c>
      <c r="Q1566" s="13" t="s">
        <v>279</v>
      </c>
    </row>
    <row r="1567" spans="2:17" s="12" customFormat="1" ht="72.95" customHeight="1" outlineLevel="5" x14ac:dyDescent="0.2">
      <c r="B1567" s="13"/>
      <c r="C1567" s="13" t="s">
        <v>4426</v>
      </c>
      <c r="D1567" s="23" t="s">
        <v>4427</v>
      </c>
      <c r="E1567" s="15">
        <v>76</v>
      </c>
      <c r="F1567" s="13" t="s">
        <v>258</v>
      </c>
      <c r="G1567" s="15">
        <v>1</v>
      </c>
      <c r="H1567" s="25">
        <v>1470.7349999999999</v>
      </c>
      <c r="I1567" s="17"/>
      <c r="J1567" s="17">
        <v>0</v>
      </c>
      <c r="K1567" s="18">
        <v>0</v>
      </c>
      <c r="L1567" s="26">
        <f>H1567*K1567</f>
        <v>0</v>
      </c>
      <c r="M1567" s="14">
        <v>1986</v>
      </c>
      <c r="N1567" s="13" t="s">
        <v>4428</v>
      </c>
      <c r="O1567" s="13" t="s">
        <v>38</v>
      </c>
      <c r="P1567" s="13" t="s">
        <v>30</v>
      </c>
      <c r="Q1567" s="13" t="s">
        <v>279</v>
      </c>
    </row>
    <row r="1568" spans="2:17" s="12" customFormat="1" ht="72.95" customHeight="1" outlineLevel="5" x14ac:dyDescent="0.2">
      <c r="B1568" s="13"/>
      <c r="C1568" s="13" t="s">
        <v>4429</v>
      </c>
      <c r="D1568" s="23" t="s">
        <v>4430</v>
      </c>
      <c r="E1568" s="15">
        <v>1</v>
      </c>
      <c r="F1568" s="13" t="s">
        <v>258</v>
      </c>
      <c r="G1568" s="15">
        <v>1</v>
      </c>
      <c r="H1568" s="25">
        <v>1500.1699999999998</v>
      </c>
      <c r="I1568" s="19"/>
      <c r="J1568" s="17">
        <v>0</v>
      </c>
      <c r="K1568" s="18">
        <v>0</v>
      </c>
      <c r="L1568" s="26">
        <f t="shared" ref="L1568:L1570" si="80">I1568*K1568</f>
        <v>0</v>
      </c>
      <c r="M1568" s="14">
        <v>1256</v>
      </c>
      <c r="N1568" s="13" t="s">
        <v>4431</v>
      </c>
      <c r="O1568" s="13" t="s">
        <v>143</v>
      </c>
      <c r="P1568" s="13" t="s">
        <v>30</v>
      </c>
      <c r="Q1568" s="13" t="s">
        <v>279</v>
      </c>
    </row>
    <row r="1569" spans="2:17" s="12" customFormat="1" ht="72.95" customHeight="1" outlineLevel="5" x14ac:dyDescent="0.2">
      <c r="B1569" s="13"/>
      <c r="C1569" s="13" t="s">
        <v>4432</v>
      </c>
      <c r="D1569" s="23" t="s">
        <v>4433</v>
      </c>
      <c r="E1569" s="15">
        <v>8</v>
      </c>
      <c r="F1569" s="13" t="s">
        <v>258</v>
      </c>
      <c r="G1569" s="15">
        <v>1</v>
      </c>
      <c r="H1569" s="25">
        <v>1500.1699999999998</v>
      </c>
      <c r="I1569" s="19"/>
      <c r="J1569" s="17">
        <v>0</v>
      </c>
      <c r="K1569" s="18">
        <v>0</v>
      </c>
      <c r="L1569" s="26">
        <f t="shared" si="80"/>
        <v>0</v>
      </c>
      <c r="M1569" s="14">
        <v>1256</v>
      </c>
      <c r="N1569" s="13" t="s">
        <v>4434</v>
      </c>
      <c r="O1569" s="13" t="s">
        <v>143</v>
      </c>
      <c r="P1569" s="13" t="s">
        <v>30</v>
      </c>
      <c r="Q1569" s="13" t="s">
        <v>279</v>
      </c>
    </row>
    <row r="1570" spans="2:17" s="12" customFormat="1" ht="72.95" customHeight="1" outlineLevel="5" x14ac:dyDescent="0.2">
      <c r="B1570" s="13"/>
      <c r="C1570" s="13" t="s">
        <v>4435</v>
      </c>
      <c r="D1570" s="23" t="s">
        <v>4436</v>
      </c>
      <c r="E1570" s="15">
        <v>2</v>
      </c>
      <c r="F1570" s="13" t="s">
        <v>258</v>
      </c>
      <c r="G1570" s="15">
        <v>1</v>
      </c>
      <c r="H1570" s="25">
        <v>1100.26</v>
      </c>
      <c r="I1570" s="19"/>
      <c r="J1570" s="17">
        <v>0</v>
      </c>
      <c r="K1570" s="18">
        <v>0</v>
      </c>
      <c r="L1570" s="26">
        <f t="shared" si="80"/>
        <v>0</v>
      </c>
      <c r="M1570" s="15">
        <v>921</v>
      </c>
      <c r="N1570" s="13" t="s">
        <v>4437</v>
      </c>
      <c r="O1570" s="13" t="s">
        <v>38</v>
      </c>
      <c r="P1570" s="13" t="s">
        <v>30</v>
      </c>
      <c r="Q1570" s="13" t="s">
        <v>279</v>
      </c>
    </row>
    <row r="1571" spans="2:17" s="12" customFormat="1" ht="72.95" customHeight="1" outlineLevel="5" x14ac:dyDescent="0.2">
      <c r="B1571" s="13"/>
      <c r="C1571" s="13" t="s">
        <v>4438</v>
      </c>
      <c r="D1571" s="23" t="s">
        <v>4439</v>
      </c>
      <c r="E1571" s="15">
        <v>57</v>
      </c>
      <c r="F1571" s="13" t="s">
        <v>258</v>
      </c>
      <c r="G1571" s="15">
        <v>1</v>
      </c>
      <c r="H1571" s="25">
        <v>836.3599999999999</v>
      </c>
      <c r="I1571" s="17"/>
      <c r="J1571" s="17">
        <v>0</v>
      </c>
      <c r="K1571" s="18">
        <v>0</v>
      </c>
      <c r="L1571" s="26">
        <f t="shared" ref="L1571:L1584" si="81">H1571*K1571</f>
        <v>0</v>
      </c>
      <c r="M1571" s="14">
        <v>1129</v>
      </c>
      <c r="N1571" s="13" t="s">
        <v>4440</v>
      </c>
      <c r="O1571" s="13" t="s">
        <v>38</v>
      </c>
      <c r="P1571" s="13" t="s">
        <v>30</v>
      </c>
      <c r="Q1571" s="13" t="s">
        <v>3180</v>
      </c>
    </row>
    <row r="1572" spans="2:17" s="12" customFormat="1" ht="72.95" customHeight="1" outlineLevel="5" x14ac:dyDescent="0.2">
      <c r="B1572" s="13"/>
      <c r="C1572" s="13" t="s">
        <v>4441</v>
      </c>
      <c r="D1572" s="23" t="s">
        <v>4442</v>
      </c>
      <c r="E1572" s="15">
        <v>290</v>
      </c>
      <c r="F1572" s="13" t="s">
        <v>258</v>
      </c>
      <c r="G1572" s="15">
        <v>1</v>
      </c>
      <c r="H1572" s="25">
        <v>836.3599999999999</v>
      </c>
      <c r="I1572" s="17"/>
      <c r="J1572" s="17">
        <v>0</v>
      </c>
      <c r="K1572" s="18">
        <v>0</v>
      </c>
      <c r="L1572" s="26">
        <f t="shared" si="81"/>
        <v>0</v>
      </c>
      <c r="M1572" s="14">
        <v>1129</v>
      </c>
      <c r="N1572" s="13" t="s">
        <v>4443</v>
      </c>
      <c r="O1572" s="13" t="s">
        <v>38</v>
      </c>
      <c r="P1572" s="13" t="s">
        <v>30</v>
      </c>
      <c r="Q1572" s="13" t="s">
        <v>3180</v>
      </c>
    </row>
    <row r="1573" spans="2:17" s="12" customFormat="1" ht="72.95" customHeight="1" outlineLevel="5" x14ac:dyDescent="0.2">
      <c r="B1573" s="13"/>
      <c r="C1573" s="13" t="s">
        <v>4444</v>
      </c>
      <c r="D1573" s="23" t="s">
        <v>4445</v>
      </c>
      <c r="E1573" s="15">
        <v>81</v>
      </c>
      <c r="F1573" s="13" t="s">
        <v>258</v>
      </c>
      <c r="G1573" s="15">
        <v>1</v>
      </c>
      <c r="H1573" s="25">
        <v>882.03499999999997</v>
      </c>
      <c r="I1573" s="17"/>
      <c r="J1573" s="17">
        <v>0</v>
      </c>
      <c r="K1573" s="18">
        <v>0</v>
      </c>
      <c r="L1573" s="26">
        <f t="shared" si="81"/>
        <v>0</v>
      </c>
      <c r="M1573" s="14">
        <v>1191</v>
      </c>
      <c r="N1573" s="13" t="s">
        <v>4446</v>
      </c>
      <c r="O1573" s="13" t="s">
        <v>38</v>
      </c>
      <c r="P1573" s="13" t="s">
        <v>30</v>
      </c>
      <c r="Q1573" s="13" t="s">
        <v>3180</v>
      </c>
    </row>
    <row r="1574" spans="2:17" s="12" customFormat="1" ht="72.95" customHeight="1" outlineLevel="5" x14ac:dyDescent="0.2">
      <c r="B1574" s="13"/>
      <c r="C1574" s="13" t="s">
        <v>4447</v>
      </c>
      <c r="D1574" s="23" t="s">
        <v>4448</v>
      </c>
      <c r="E1574" s="15">
        <v>108</v>
      </c>
      <c r="F1574" s="13" t="s">
        <v>258</v>
      </c>
      <c r="G1574" s="15">
        <v>1</v>
      </c>
      <c r="H1574" s="25">
        <v>836.3599999999999</v>
      </c>
      <c r="I1574" s="17"/>
      <c r="J1574" s="17">
        <v>0</v>
      </c>
      <c r="K1574" s="18">
        <v>0</v>
      </c>
      <c r="L1574" s="26">
        <f t="shared" si="81"/>
        <v>0</v>
      </c>
      <c r="M1574" s="14">
        <v>1129</v>
      </c>
      <c r="N1574" s="13" t="s">
        <v>4449</v>
      </c>
      <c r="O1574" s="13" t="s">
        <v>38</v>
      </c>
      <c r="P1574" s="13" t="s">
        <v>30</v>
      </c>
      <c r="Q1574" s="13" t="s">
        <v>3180</v>
      </c>
    </row>
    <row r="1575" spans="2:17" s="12" customFormat="1" ht="72.95" customHeight="1" outlineLevel="5" x14ac:dyDescent="0.2">
      <c r="B1575" s="13"/>
      <c r="C1575" s="13" t="s">
        <v>4450</v>
      </c>
      <c r="D1575" s="23" t="s">
        <v>4451</v>
      </c>
      <c r="E1575" s="14">
        <v>1813</v>
      </c>
      <c r="F1575" s="13" t="s">
        <v>258</v>
      </c>
      <c r="G1575" s="15">
        <v>1</v>
      </c>
      <c r="H1575" s="25">
        <v>1526.56</v>
      </c>
      <c r="I1575" s="17"/>
      <c r="J1575" s="17">
        <v>0</v>
      </c>
      <c r="K1575" s="18">
        <v>0</v>
      </c>
      <c r="L1575" s="26">
        <f t="shared" si="81"/>
        <v>0</v>
      </c>
      <c r="M1575" s="14">
        <v>2061</v>
      </c>
      <c r="N1575" s="13" t="s">
        <v>4452</v>
      </c>
      <c r="O1575" s="13" t="s">
        <v>38</v>
      </c>
      <c r="P1575" s="13" t="s">
        <v>30</v>
      </c>
      <c r="Q1575" s="13" t="s">
        <v>4453</v>
      </c>
    </row>
    <row r="1576" spans="2:17" s="12" customFormat="1" ht="72.95" customHeight="1" outlineLevel="5" x14ac:dyDescent="0.2">
      <c r="B1576" s="13"/>
      <c r="C1576" s="13" t="s">
        <v>4454</v>
      </c>
      <c r="D1576" s="23" t="s">
        <v>4455</v>
      </c>
      <c r="E1576" s="15">
        <v>408</v>
      </c>
      <c r="F1576" s="13" t="s">
        <v>258</v>
      </c>
      <c r="G1576" s="15">
        <v>1</v>
      </c>
      <c r="H1576" s="25">
        <v>1430.135</v>
      </c>
      <c r="I1576" s="17"/>
      <c r="J1576" s="17">
        <v>0</v>
      </c>
      <c r="K1576" s="18">
        <v>0</v>
      </c>
      <c r="L1576" s="26">
        <f t="shared" si="81"/>
        <v>0</v>
      </c>
      <c r="M1576" s="14">
        <v>1931</v>
      </c>
      <c r="N1576" s="13" t="s">
        <v>4456</v>
      </c>
      <c r="O1576" s="13" t="s">
        <v>42</v>
      </c>
      <c r="P1576" s="13" t="s">
        <v>30</v>
      </c>
      <c r="Q1576" s="13" t="s">
        <v>4453</v>
      </c>
    </row>
    <row r="1577" spans="2:17" s="12" customFormat="1" ht="72.95" customHeight="1" outlineLevel="5" x14ac:dyDescent="0.2">
      <c r="B1577" s="13"/>
      <c r="C1577" s="13" t="s">
        <v>4457</v>
      </c>
      <c r="D1577" s="23" t="s">
        <v>4458</v>
      </c>
      <c r="E1577" s="15">
        <v>685</v>
      </c>
      <c r="F1577" s="13" t="s">
        <v>258</v>
      </c>
      <c r="G1577" s="15">
        <v>1</v>
      </c>
      <c r="H1577" s="25">
        <v>1103.3050000000001</v>
      </c>
      <c r="I1577" s="17"/>
      <c r="J1577" s="17">
        <v>0</v>
      </c>
      <c r="K1577" s="18">
        <v>0</v>
      </c>
      <c r="L1577" s="26">
        <f t="shared" si="81"/>
        <v>0</v>
      </c>
      <c r="M1577" s="14">
        <v>1489</v>
      </c>
      <c r="N1577" s="13" t="s">
        <v>4459</v>
      </c>
      <c r="O1577" s="13" t="s">
        <v>38</v>
      </c>
      <c r="P1577" s="13" t="s">
        <v>30</v>
      </c>
      <c r="Q1577" s="13" t="s">
        <v>2749</v>
      </c>
    </row>
    <row r="1578" spans="2:17" s="12" customFormat="1" ht="72.95" customHeight="1" outlineLevel="5" x14ac:dyDescent="0.2">
      <c r="B1578" s="13"/>
      <c r="C1578" s="13" t="s">
        <v>4460</v>
      </c>
      <c r="D1578" s="23" t="s">
        <v>4461</v>
      </c>
      <c r="E1578" s="15">
        <v>399</v>
      </c>
      <c r="F1578" s="13" t="s">
        <v>258</v>
      </c>
      <c r="G1578" s="15">
        <v>1</v>
      </c>
      <c r="H1578" s="25">
        <v>1370.25</v>
      </c>
      <c r="I1578" s="17"/>
      <c r="J1578" s="17">
        <v>0</v>
      </c>
      <c r="K1578" s="18">
        <v>0</v>
      </c>
      <c r="L1578" s="26">
        <f t="shared" si="81"/>
        <v>0</v>
      </c>
      <c r="M1578" s="14">
        <v>1850</v>
      </c>
      <c r="N1578" s="13" t="s">
        <v>4462</v>
      </c>
      <c r="O1578" s="13" t="s">
        <v>38</v>
      </c>
      <c r="P1578" s="13" t="s">
        <v>30</v>
      </c>
      <c r="Q1578" s="13" t="s">
        <v>2749</v>
      </c>
    </row>
    <row r="1579" spans="2:17" s="12" customFormat="1" ht="72.95" customHeight="1" outlineLevel="5" x14ac:dyDescent="0.2">
      <c r="B1579" s="13"/>
      <c r="C1579" s="13" t="s">
        <v>4463</v>
      </c>
      <c r="D1579" s="23" t="s">
        <v>4464</v>
      </c>
      <c r="E1579" s="14">
        <v>1207</v>
      </c>
      <c r="F1579" s="13" t="s">
        <v>258</v>
      </c>
      <c r="G1579" s="15">
        <v>1</v>
      </c>
      <c r="H1579" s="25">
        <v>901.32</v>
      </c>
      <c r="I1579" s="17"/>
      <c r="J1579" s="17">
        <v>0</v>
      </c>
      <c r="K1579" s="18">
        <v>0</v>
      </c>
      <c r="L1579" s="26">
        <f t="shared" si="81"/>
        <v>0</v>
      </c>
      <c r="M1579" s="14">
        <v>1217</v>
      </c>
      <c r="N1579" s="13" t="s">
        <v>4465</v>
      </c>
      <c r="O1579" s="13" t="s">
        <v>38</v>
      </c>
      <c r="P1579" s="13" t="s">
        <v>30</v>
      </c>
      <c r="Q1579" s="13" t="s">
        <v>2749</v>
      </c>
    </row>
    <row r="1580" spans="2:17" s="12" customFormat="1" ht="72.95" customHeight="1" outlineLevel="5" x14ac:dyDescent="0.2">
      <c r="B1580" s="13"/>
      <c r="C1580" s="13" t="s">
        <v>4466</v>
      </c>
      <c r="D1580" s="23" t="s">
        <v>4467</v>
      </c>
      <c r="E1580" s="14">
        <v>1307</v>
      </c>
      <c r="F1580" s="13" t="s">
        <v>258</v>
      </c>
      <c r="G1580" s="15">
        <v>1</v>
      </c>
      <c r="H1580" s="25">
        <v>1160.145</v>
      </c>
      <c r="I1580" s="17"/>
      <c r="J1580" s="17">
        <v>0</v>
      </c>
      <c r="K1580" s="18">
        <v>0</v>
      </c>
      <c r="L1580" s="26">
        <f t="shared" si="81"/>
        <v>0</v>
      </c>
      <c r="M1580" s="14">
        <v>1566</v>
      </c>
      <c r="N1580" s="13" t="s">
        <v>4468</v>
      </c>
      <c r="O1580" s="13" t="s">
        <v>38</v>
      </c>
      <c r="P1580" s="13" t="s">
        <v>30</v>
      </c>
      <c r="Q1580" s="13" t="s">
        <v>2749</v>
      </c>
    </row>
    <row r="1581" spans="2:17" s="12" customFormat="1" ht="72.95" customHeight="1" outlineLevel="5" x14ac:dyDescent="0.2">
      <c r="B1581" s="13"/>
      <c r="C1581" s="13" t="s">
        <v>4469</v>
      </c>
      <c r="D1581" s="23" t="s">
        <v>4470</v>
      </c>
      <c r="E1581" s="14">
        <v>1092</v>
      </c>
      <c r="F1581" s="13" t="s">
        <v>258</v>
      </c>
      <c r="G1581" s="15">
        <v>1</v>
      </c>
      <c r="H1581" s="25">
        <v>868.84000000000015</v>
      </c>
      <c r="I1581" s="17"/>
      <c r="J1581" s="17">
        <v>0</v>
      </c>
      <c r="K1581" s="18">
        <v>0</v>
      </c>
      <c r="L1581" s="26">
        <f t="shared" si="81"/>
        <v>0</v>
      </c>
      <c r="M1581" s="14">
        <v>1173</v>
      </c>
      <c r="N1581" s="13" t="s">
        <v>4471</v>
      </c>
      <c r="O1581" s="13" t="s">
        <v>38</v>
      </c>
      <c r="P1581" s="13" t="s">
        <v>30</v>
      </c>
      <c r="Q1581" s="13" t="s">
        <v>2749</v>
      </c>
    </row>
    <row r="1582" spans="2:17" s="12" customFormat="1" ht="72.95" customHeight="1" outlineLevel="5" x14ac:dyDescent="0.2">
      <c r="B1582" s="13"/>
      <c r="C1582" s="13" t="s">
        <v>4472</v>
      </c>
      <c r="D1582" s="23" t="s">
        <v>4473</v>
      </c>
      <c r="E1582" s="15">
        <v>917</v>
      </c>
      <c r="F1582" s="13" t="s">
        <v>258</v>
      </c>
      <c r="G1582" s="15">
        <v>1</v>
      </c>
      <c r="H1582" s="25">
        <v>1152.0250000000001</v>
      </c>
      <c r="I1582" s="17"/>
      <c r="J1582" s="17">
        <v>0</v>
      </c>
      <c r="K1582" s="18">
        <v>0</v>
      </c>
      <c r="L1582" s="26">
        <f t="shared" si="81"/>
        <v>0</v>
      </c>
      <c r="M1582" s="14">
        <v>1555</v>
      </c>
      <c r="N1582" s="13" t="s">
        <v>4474</v>
      </c>
      <c r="O1582" s="13" t="s">
        <v>38</v>
      </c>
      <c r="P1582" s="13" t="s">
        <v>30</v>
      </c>
      <c r="Q1582" s="13" t="s">
        <v>2749</v>
      </c>
    </row>
    <row r="1583" spans="2:17" s="12" customFormat="1" ht="72.95" customHeight="1" outlineLevel="5" x14ac:dyDescent="0.2">
      <c r="B1583" s="13"/>
      <c r="C1583" s="13" t="s">
        <v>4475</v>
      </c>
      <c r="D1583" s="23" t="s">
        <v>4476</v>
      </c>
      <c r="E1583" s="14">
        <v>1454</v>
      </c>
      <c r="F1583" s="13" t="s">
        <v>258</v>
      </c>
      <c r="G1583" s="15">
        <v>1</v>
      </c>
      <c r="H1583" s="25">
        <v>965.2650000000001</v>
      </c>
      <c r="I1583" s="17"/>
      <c r="J1583" s="17">
        <v>0</v>
      </c>
      <c r="K1583" s="18">
        <v>0</v>
      </c>
      <c r="L1583" s="26">
        <f t="shared" si="81"/>
        <v>0</v>
      </c>
      <c r="M1583" s="14">
        <v>1303</v>
      </c>
      <c r="N1583" s="13" t="s">
        <v>4477</v>
      </c>
      <c r="O1583" s="13" t="s">
        <v>38</v>
      </c>
      <c r="P1583" s="13" t="s">
        <v>30</v>
      </c>
      <c r="Q1583" s="13" t="s">
        <v>2749</v>
      </c>
    </row>
    <row r="1584" spans="2:17" s="12" customFormat="1" ht="72.95" customHeight="1" outlineLevel="5" x14ac:dyDescent="0.2">
      <c r="B1584" s="13"/>
      <c r="C1584" s="13" t="s">
        <v>4478</v>
      </c>
      <c r="D1584" s="23" t="s">
        <v>4479</v>
      </c>
      <c r="E1584" s="14">
        <v>1374</v>
      </c>
      <c r="F1584" s="13" t="s">
        <v>258</v>
      </c>
      <c r="G1584" s="15">
        <v>1</v>
      </c>
      <c r="H1584" s="25">
        <v>1365.175</v>
      </c>
      <c r="I1584" s="17"/>
      <c r="J1584" s="17">
        <v>0</v>
      </c>
      <c r="K1584" s="18">
        <v>0</v>
      </c>
      <c r="L1584" s="26">
        <f t="shared" si="81"/>
        <v>0</v>
      </c>
      <c r="M1584" s="14">
        <v>1843</v>
      </c>
      <c r="N1584" s="13" t="s">
        <v>4480</v>
      </c>
      <c r="O1584" s="13" t="s">
        <v>38</v>
      </c>
      <c r="P1584" s="13" t="s">
        <v>30</v>
      </c>
      <c r="Q1584" s="13" t="s">
        <v>2749</v>
      </c>
    </row>
    <row r="1585" spans="2:17" s="12" customFormat="1" ht="72.95" customHeight="1" outlineLevel="5" x14ac:dyDescent="0.2">
      <c r="B1585" s="13"/>
      <c r="C1585" s="13" t="s">
        <v>4481</v>
      </c>
      <c r="D1585" s="23" t="s">
        <v>4482</v>
      </c>
      <c r="E1585" s="15">
        <v>292</v>
      </c>
      <c r="F1585" s="13" t="s">
        <v>258</v>
      </c>
      <c r="G1585" s="15">
        <v>1</v>
      </c>
      <c r="H1585" s="25">
        <v>663.81000000000006</v>
      </c>
      <c r="I1585" s="19"/>
      <c r="J1585" s="17">
        <v>0</v>
      </c>
      <c r="K1585" s="18">
        <v>0</v>
      </c>
      <c r="L1585" s="26">
        <f>I1585*K1585</f>
        <v>0</v>
      </c>
      <c r="M1585" s="15">
        <v>556</v>
      </c>
      <c r="N1585" s="13" t="s">
        <v>4483</v>
      </c>
      <c r="O1585" s="13" t="s">
        <v>38</v>
      </c>
      <c r="P1585" s="13" t="s">
        <v>30</v>
      </c>
      <c r="Q1585" s="13" t="s">
        <v>2591</v>
      </c>
    </row>
    <row r="1586" spans="2:17" s="12" customFormat="1" ht="72.95" customHeight="1" outlineLevel="5" x14ac:dyDescent="0.2">
      <c r="B1586" s="13"/>
      <c r="C1586" s="13" t="s">
        <v>4484</v>
      </c>
      <c r="D1586" s="23" t="s">
        <v>4485</v>
      </c>
      <c r="E1586" s="15">
        <v>117</v>
      </c>
      <c r="F1586" s="13" t="s">
        <v>258</v>
      </c>
      <c r="G1586" s="15">
        <v>1</v>
      </c>
      <c r="H1586" s="25">
        <v>786.625</v>
      </c>
      <c r="I1586" s="19"/>
      <c r="J1586" s="17">
        <v>0</v>
      </c>
      <c r="K1586" s="18">
        <v>0</v>
      </c>
      <c r="L1586" s="26">
        <f>I1586*K1586</f>
        <v>0</v>
      </c>
      <c r="M1586" s="15">
        <v>659</v>
      </c>
      <c r="N1586" s="13" t="s">
        <v>4486</v>
      </c>
      <c r="O1586" s="13" t="s">
        <v>38</v>
      </c>
      <c r="P1586" s="13" t="s">
        <v>30</v>
      </c>
      <c r="Q1586" s="13" t="s">
        <v>2591</v>
      </c>
    </row>
    <row r="1587" spans="2:17" s="12" customFormat="1" ht="72.95" customHeight="1" outlineLevel="5" x14ac:dyDescent="0.2">
      <c r="B1587" s="13"/>
      <c r="C1587" s="13" t="s">
        <v>4487</v>
      </c>
      <c r="D1587" s="23" t="s">
        <v>4488</v>
      </c>
      <c r="E1587" s="15">
        <v>197</v>
      </c>
      <c r="F1587" s="13" t="s">
        <v>258</v>
      </c>
      <c r="G1587" s="15">
        <v>1</v>
      </c>
      <c r="H1587" s="25">
        <v>1685.915</v>
      </c>
      <c r="I1587" s="17"/>
      <c r="J1587" s="17">
        <v>0</v>
      </c>
      <c r="K1587" s="18">
        <v>0</v>
      </c>
      <c r="L1587" s="26">
        <f>H1587*K1587</f>
        <v>0</v>
      </c>
      <c r="M1587" s="14">
        <v>2276</v>
      </c>
      <c r="N1587" s="13" t="s">
        <v>4489</v>
      </c>
      <c r="O1587" s="13" t="s">
        <v>38</v>
      </c>
      <c r="P1587" s="13" t="s">
        <v>30</v>
      </c>
      <c r="Q1587" s="13" t="s">
        <v>3180</v>
      </c>
    </row>
    <row r="1588" spans="2:17" s="12" customFormat="1" ht="72.95" customHeight="1" outlineLevel="5" x14ac:dyDescent="0.2">
      <c r="B1588" s="13"/>
      <c r="C1588" s="13" t="s">
        <v>4490</v>
      </c>
      <c r="D1588" s="23" t="s">
        <v>4491</v>
      </c>
      <c r="E1588" s="15">
        <v>40</v>
      </c>
      <c r="F1588" s="13" t="s">
        <v>258</v>
      </c>
      <c r="G1588" s="15">
        <v>1</v>
      </c>
      <c r="H1588" s="25">
        <v>1781.325</v>
      </c>
      <c r="I1588" s="17"/>
      <c r="J1588" s="17">
        <v>0</v>
      </c>
      <c r="K1588" s="18">
        <v>0</v>
      </c>
      <c r="L1588" s="26">
        <f>H1588*K1588</f>
        <v>0</v>
      </c>
      <c r="M1588" s="14">
        <v>2404</v>
      </c>
      <c r="N1588" s="13" t="s">
        <v>4492</v>
      </c>
      <c r="O1588" s="13" t="s">
        <v>38</v>
      </c>
      <c r="P1588" s="13" t="s">
        <v>30</v>
      </c>
      <c r="Q1588" s="13" t="s">
        <v>3180</v>
      </c>
    </row>
    <row r="1589" spans="2:17" s="1" customFormat="1" ht="33" customHeight="1" outlineLevel="4" x14ac:dyDescent="0.2">
      <c r="B1589" s="61" t="s">
        <v>4493</v>
      </c>
      <c r="C1589" s="61"/>
      <c r="D1589" s="61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</row>
    <row r="1590" spans="2:17" s="12" customFormat="1" ht="72.95" customHeight="1" outlineLevel="5" x14ac:dyDescent="0.2">
      <c r="B1590" s="13"/>
      <c r="C1590" s="13" t="s">
        <v>4494</v>
      </c>
      <c r="D1590" s="23" t="s">
        <v>4495</v>
      </c>
      <c r="E1590" s="14">
        <v>1758</v>
      </c>
      <c r="F1590" s="13" t="s">
        <v>258</v>
      </c>
      <c r="G1590" s="15">
        <v>1</v>
      </c>
      <c r="H1590" s="25">
        <v>1153.04</v>
      </c>
      <c r="I1590" s="17"/>
      <c r="J1590" s="17">
        <v>0</v>
      </c>
      <c r="K1590" s="18">
        <v>0</v>
      </c>
      <c r="L1590" s="26">
        <f>H1590*K1590</f>
        <v>0</v>
      </c>
      <c r="M1590" s="14">
        <v>1557</v>
      </c>
      <c r="N1590" s="13" t="s">
        <v>4496</v>
      </c>
      <c r="O1590" s="13" t="s">
        <v>38</v>
      </c>
      <c r="P1590" s="13" t="s">
        <v>30</v>
      </c>
      <c r="Q1590" s="13" t="s">
        <v>2591</v>
      </c>
    </row>
    <row r="1591" spans="2:17" s="12" customFormat="1" ht="72.95" customHeight="1" outlineLevel="5" x14ac:dyDescent="0.2">
      <c r="B1591" s="13"/>
      <c r="C1591" s="13" t="s">
        <v>4497</v>
      </c>
      <c r="D1591" s="23" t="s">
        <v>4498</v>
      </c>
      <c r="E1591" s="15">
        <v>854</v>
      </c>
      <c r="F1591" s="13" t="s">
        <v>258</v>
      </c>
      <c r="G1591" s="15">
        <v>1</v>
      </c>
      <c r="H1591" s="25">
        <v>322.77000000000004</v>
      </c>
      <c r="I1591" s="19"/>
      <c r="J1591" s="17">
        <v>0</v>
      </c>
      <c r="K1591" s="18">
        <v>0</v>
      </c>
      <c r="L1591" s="26">
        <f>I1591*K1591</f>
        <v>0</v>
      </c>
      <c r="M1591" s="15">
        <v>270</v>
      </c>
      <c r="N1591" s="13" t="s">
        <v>4499</v>
      </c>
      <c r="O1591" s="13" t="s">
        <v>38</v>
      </c>
      <c r="P1591" s="13" t="s">
        <v>30</v>
      </c>
      <c r="Q1591" s="13" t="s">
        <v>3180</v>
      </c>
    </row>
    <row r="1592" spans="2:17" s="12" customFormat="1" ht="72.95" customHeight="1" outlineLevel="5" x14ac:dyDescent="0.2">
      <c r="B1592" s="13"/>
      <c r="C1592" s="13" t="s">
        <v>4500</v>
      </c>
      <c r="D1592" s="23" t="s">
        <v>4501</v>
      </c>
      <c r="E1592" s="15">
        <v>861</v>
      </c>
      <c r="F1592" s="13" t="s">
        <v>258</v>
      </c>
      <c r="G1592" s="15">
        <v>1</v>
      </c>
      <c r="H1592" s="25">
        <v>953.08499999999992</v>
      </c>
      <c r="I1592" s="19"/>
      <c r="J1592" s="17">
        <v>0</v>
      </c>
      <c r="K1592" s="18">
        <v>0</v>
      </c>
      <c r="L1592" s="26">
        <f>I1592*K1592</f>
        <v>0</v>
      </c>
      <c r="M1592" s="15">
        <v>798</v>
      </c>
      <c r="N1592" s="13" t="s">
        <v>4502</v>
      </c>
      <c r="O1592" s="13" t="s">
        <v>38</v>
      </c>
      <c r="P1592" s="13" t="s">
        <v>30</v>
      </c>
      <c r="Q1592" s="13" t="s">
        <v>3180</v>
      </c>
    </row>
    <row r="1593" spans="2:17" s="12" customFormat="1" ht="72.95" customHeight="1" outlineLevel="5" x14ac:dyDescent="0.2">
      <c r="B1593" s="13"/>
      <c r="C1593" s="13" t="s">
        <v>4503</v>
      </c>
      <c r="D1593" s="23" t="s">
        <v>4504</v>
      </c>
      <c r="E1593" s="15">
        <v>230</v>
      </c>
      <c r="F1593" s="13" t="s">
        <v>258</v>
      </c>
      <c r="G1593" s="15">
        <v>1</v>
      </c>
      <c r="H1593" s="25">
        <v>921.62000000000012</v>
      </c>
      <c r="I1593" s="19"/>
      <c r="J1593" s="17">
        <v>0</v>
      </c>
      <c r="K1593" s="18">
        <v>0</v>
      </c>
      <c r="L1593" s="26">
        <f>I1593*K1593</f>
        <v>0</v>
      </c>
      <c r="M1593" s="15">
        <v>772</v>
      </c>
      <c r="N1593" s="13" t="s">
        <v>4505</v>
      </c>
      <c r="O1593" s="13" t="s">
        <v>38</v>
      </c>
      <c r="P1593" s="13" t="s">
        <v>30</v>
      </c>
      <c r="Q1593" s="13" t="s">
        <v>3180</v>
      </c>
    </row>
    <row r="1594" spans="2:17" s="12" customFormat="1" ht="72.95" customHeight="1" outlineLevel="5" x14ac:dyDescent="0.2">
      <c r="B1594" s="13"/>
      <c r="C1594" s="13" t="s">
        <v>4506</v>
      </c>
      <c r="D1594" s="23" t="s">
        <v>4507</v>
      </c>
      <c r="E1594" s="15">
        <v>13</v>
      </c>
      <c r="F1594" s="13" t="s">
        <v>258</v>
      </c>
      <c r="G1594" s="15">
        <v>1</v>
      </c>
      <c r="H1594" s="25">
        <v>1184.5050000000001</v>
      </c>
      <c r="I1594" s="17"/>
      <c r="J1594" s="17">
        <v>0</v>
      </c>
      <c r="K1594" s="18">
        <v>0</v>
      </c>
      <c r="L1594" s="26">
        <f>H1594*K1594</f>
        <v>0</v>
      </c>
      <c r="M1594" s="14">
        <v>1599</v>
      </c>
      <c r="N1594" s="13" t="s">
        <v>4508</v>
      </c>
      <c r="O1594" s="13" t="s">
        <v>42</v>
      </c>
      <c r="P1594" s="13" t="s">
        <v>30</v>
      </c>
      <c r="Q1594" s="13" t="s">
        <v>2591</v>
      </c>
    </row>
    <row r="1595" spans="2:17" s="12" customFormat="1" ht="72.95" customHeight="1" outlineLevel="5" x14ac:dyDescent="0.2">
      <c r="B1595" s="13"/>
      <c r="C1595" s="13" t="s">
        <v>4509</v>
      </c>
      <c r="D1595" s="23" t="s">
        <v>4510</v>
      </c>
      <c r="E1595" s="15">
        <v>902</v>
      </c>
      <c r="F1595" s="13" t="s">
        <v>258</v>
      </c>
      <c r="G1595" s="15">
        <v>1</v>
      </c>
      <c r="H1595" s="25">
        <v>1310.365</v>
      </c>
      <c r="I1595" s="17"/>
      <c r="J1595" s="17">
        <v>0</v>
      </c>
      <c r="K1595" s="18">
        <v>0</v>
      </c>
      <c r="L1595" s="26">
        <f>H1595*K1595</f>
        <v>0</v>
      </c>
      <c r="M1595" s="14">
        <v>1769</v>
      </c>
      <c r="N1595" s="13" t="s">
        <v>4511</v>
      </c>
      <c r="O1595" s="13" t="s">
        <v>38</v>
      </c>
      <c r="P1595" s="13" t="s">
        <v>30</v>
      </c>
      <c r="Q1595" s="13" t="s">
        <v>2591</v>
      </c>
    </row>
    <row r="1596" spans="2:17" s="12" customFormat="1" ht="72.95" customHeight="1" outlineLevel="5" x14ac:dyDescent="0.2">
      <c r="B1596" s="13"/>
      <c r="C1596" s="13" t="s">
        <v>4512</v>
      </c>
      <c r="D1596" s="23" t="s">
        <v>4513</v>
      </c>
      <c r="E1596" s="15">
        <v>32</v>
      </c>
      <c r="F1596" s="13" t="s">
        <v>258</v>
      </c>
      <c r="G1596" s="15">
        <v>1</v>
      </c>
      <c r="H1596" s="25">
        <v>893.2</v>
      </c>
      <c r="I1596" s="17"/>
      <c r="J1596" s="17">
        <v>0</v>
      </c>
      <c r="K1596" s="18">
        <v>0</v>
      </c>
      <c r="L1596" s="26">
        <f>H1596*K1596</f>
        <v>0</v>
      </c>
      <c r="M1596" s="14">
        <v>1206</v>
      </c>
      <c r="N1596" s="13" t="s">
        <v>4514</v>
      </c>
      <c r="O1596" s="13" t="s">
        <v>38</v>
      </c>
      <c r="P1596" s="13" t="s">
        <v>30</v>
      </c>
      <c r="Q1596" s="13" t="s">
        <v>3180</v>
      </c>
    </row>
    <row r="1597" spans="2:17" s="12" customFormat="1" ht="72.95" customHeight="1" outlineLevel="5" x14ac:dyDescent="0.2">
      <c r="B1597" s="13"/>
      <c r="C1597" s="13" t="s">
        <v>4515</v>
      </c>
      <c r="D1597" s="23" t="s">
        <v>4516</v>
      </c>
      <c r="E1597" s="15">
        <v>26</v>
      </c>
      <c r="F1597" s="13" t="s">
        <v>258</v>
      </c>
      <c r="G1597" s="15">
        <v>1</v>
      </c>
      <c r="H1597" s="25">
        <v>910.45500000000015</v>
      </c>
      <c r="I1597" s="17"/>
      <c r="J1597" s="17">
        <v>0</v>
      </c>
      <c r="K1597" s="18">
        <v>0</v>
      </c>
      <c r="L1597" s="26">
        <f>H1597*K1597</f>
        <v>0</v>
      </c>
      <c r="M1597" s="14">
        <v>1229</v>
      </c>
      <c r="N1597" s="13" t="s">
        <v>4517</v>
      </c>
      <c r="O1597" s="13" t="s">
        <v>38</v>
      </c>
      <c r="P1597" s="13" t="s">
        <v>30</v>
      </c>
      <c r="Q1597" s="13" t="s">
        <v>3180</v>
      </c>
    </row>
    <row r="1598" spans="2:17" s="12" customFormat="1" ht="72.95" customHeight="1" outlineLevel="5" x14ac:dyDescent="0.2">
      <c r="B1598" s="13"/>
      <c r="C1598" s="13" t="s">
        <v>4518</v>
      </c>
      <c r="D1598" s="23" t="s">
        <v>4519</v>
      </c>
      <c r="E1598" s="15">
        <v>19</v>
      </c>
      <c r="F1598" s="13" t="s">
        <v>258</v>
      </c>
      <c r="G1598" s="15">
        <v>1</v>
      </c>
      <c r="H1598" s="25">
        <v>910.45500000000015</v>
      </c>
      <c r="I1598" s="17"/>
      <c r="J1598" s="17">
        <v>0</v>
      </c>
      <c r="K1598" s="18">
        <v>0</v>
      </c>
      <c r="L1598" s="26">
        <f>H1598*K1598</f>
        <v>0</v>
      </c>
      <c r="M1598" s="14">
        <v>1229</v>
      </c>
      <c r="N1598" s="13" t="s">
        <v>4520</v>
      </c>
      <c r="O1598" s="13" t="s">
        <v>38</v>
      </c>
      <c r="P1598" s="13" t="s">
        <v>30</v>
      </c>
      <c r="Q1598" s="13" t="s">
        <v>3180</v>
      </c>
    </row>
    <row r="1599" spans="2:17" s="12" customFormat="1" ht="72.95" customHeight="1" outlineLevel="5" x14ac:dyDescent="0.2">
      <c r="B1599" s="13"/>
      <c r="C1599" s="13" t="s">
        <v>4521</v>
      </c>
      <c r="D1599" s="23" t="s">
        <v>4522</v>
      </c>
      <c r="E1599" s="15">
        <v>51</v>
      </c>
      <c r="F1599" s="13" t="s">
        <v>258</v>
      </c>
      <c r="G1599" s="15">
        <v>1</v>
      </c>
      <c r="H1599" s="25">
        <v>926.69500000000005</v>
      </c>
      <c r="I1599" s="19"/>
      <c r="J1599" s="17">
        <v>0</v>
      </c>
      <c r="K1599" s="18">
        <v>0</v>
      </c>
      <c r="L1599" s="26">
        <f t="shared" ref="L1599:L1607" si="82">I1599*K1599</f>
        <v>0</v>
      </c>
      <c r="M1599" s="15">
        <v>776</v>
      </c>
      <c r="N1599" s="13" t="s">
        <v>4523</v>
      </c>
      <c r="O1599" s="13" t="s">
        <v>38</v>
      </c>
      <c r="P1599" s="13" t="s">
        <v>30</v>
      </c>
      <c r="Q1599" s="13" t="s">
        <v>3180</v>
      </c>
    </row>
    <row r="1600" spans="2:17" s="12" customFormat="1" ht="72.95" customHeight="1" outlineLevel="5" x14ac:dyDescent="0.2">
      <c r="B1600" s="13"/>
      <c r="C1600" s="13" t="s">
        <v>4524</v>
      </c>
      <c r="D1600" s="23" t="s">
        <v>4525</v>
      </c>
      <c r="E1600" s="15">
        <v>21</v>
      </c>
      <c r="F1600" s="13" t="s">
        <v>258</v>
      </c>
      <c r="G1600" s="15">
        <v>1</v>
      </c>
      <c r="H1600" s="25">
        <v>944.96500000000015</v>
      </c>
      <c r="I1600" s="19"/>
      <c r="J1600" s="17">
        <v>0</v>
      </c>
      <c r="K1600" s="18">
        <v>0</v>
      </c>
      <c r="L1600" s="26">
        <f t="shared" si="82"/>
        <v>0</v>
      </c>
      <c r="M1600" s="15">
        <v>791</v>
      </c>
      <c r="N1600" s="13" t="s">
        <v>4526</v>
      </c>
      <c r="O1600" s="13" t="s">
        <v>143</v>
      </c>
      <c r="P1600" s="13" t="s">
        <v>30</v>
      </c>
      <c r="Q1600" s="13" t="s">
        <v>3180</v>
      </c>
    </row>
    <row r="1601" spans="2:17" s="12" customFormat="1" ht="72.95" customHeight="1" outlineLevel="5" x14ac:dyDescent="0.2">
      <c r="B1601" s="13"/>
      <c r="C1601" s="13" t="s">
        <v>4527</v>
      </c>
      <c r="D1601" s="23" t="s">
        <v>4528</v>
      </c>
      <c r="E1601" s="15">
        <v>28</v>
      </c>
      <c r="F1601" s="13" t="s">
        <v>258</v>
      </c>
      <c r="G1601" s="15">
        <v>1</v>
      </c>
      <c r="H1601" s="25">
        <v>944.96500000000015</v>
      </c>
      <c r="I1601" s="19"/>
      <c r="J1601" s="17">
        <v>0</v>
      </c>
      <c r="K1601" s="18">
        <v>0</v>
      </c>
      <c r="L1601" s="26">
        <f t="shared" si="82"/>
        <v>0</v>
      </c>
      <c r="M1601" s="15">
        <v>791</v>
      </c>
      <c r="N1601" s="13" t="s">
        <v>4529</v>
      </c>
      <c r="O1601" s="13" t="s">
        <v>143</v>
      </c>
      <c r="P1601" s="13" t="s">
        <v>30</v>
      </c>
      <c r="Q1601" s="13" t="s">
        <v>3180</v>
      </c>
    </row>
    <row r="1602" spans="2:17" s="12" customFormat="1" ht="72.95" customHeight="1" outlineLevel="5" x14ac:dyDescent="0.2">
      <c r="B1602" s="13"/>
      <c r="C1602" s="13" t="s">
        <v>4530</v>
      </c>
      <c r="D1602" s="23" t="s">
        <v>4531</v>
      </c>
      <c r="E1602" s="15">
        <v>15</v>
      </c>
      <c r="F1602" s="13" t="s">
        <v>258</v>
      </c>
      <c r="G1602" s="15">
        <v>1</v>
      </c>
      <c r="H1602" s="25">
        <v>1519.4550000000002</v>
      </c>
      <c r="I1602" s="19"/>
      <c r="J1602" s="17">
        <v>0</v>
      </c>
      <c r="K1602" s="18">
        <v>0</v>
      </c>
      <c r="L1602" s="26">
        <f t="shared" si="82"/>
        <v>0</v>
      </c>
      <c r="M1602" s="14">
        <v>1272</v>
      </c>
      <c r="N1602" s="13" t="s">
        <v>4532</v>
      </c>
      <c r="O1602" s="13"/>
      <c r="P1602" s="13" t="s">
        <v>30</v>
      </c>
      <c r="Q1602" s="13" t="s">
        <v>279</v>
      </c>
    </row>
    <row r="1603" spans="2:17" s="12" customFormat="1" ht="72.95" customHeight="1" outlineLevel="5" x14ac:dyDescent="0.2">
      <c r="B1603" s="13"/>
      <c r="C1603" s="13" t="s">
        <v>4533</v>
      </c>
      <c r="D1603" s="23" t="s">
        <v>4534</v>
      </c>
      <c r="E1603" s="15">
        <v>6</v>
      </c>
      <c r="F1603" s="13" t="s">
        <v>258</v>
      </c>
      <c r="G1603" s="15">
        <v>1</v>
      </c>
      <c r="H1603" s="25">
        <v>1519.4550000000002</v>
      </c>
      <c r="I1603" s="19"/>
      <c r="J1603" s="17">
        <v>0</v>
      </c>
      <c r="K1603" s="18">
        <v>0</v>
      </c>
      <c r="L1603" s="26">
        <f t="shared" si="82"/>
        <v>0</v>
      </c>
      <c r="M1603" s="14">
        <v>1272</v>
      </c>
      <c r="N1603" s="13" t="s">
        <v>4535</v>
      </c>
      <c r="O1603" s="13" t="s">
        <v>38</v>
      </c>
      <c r="P1603" s="13" t="s">
        <v>30</v>
      </c>
      <c r="Q1603" s="13" t="s">
        <v>279</v>
      </c>
    </row>
    <row r="1604" spans="2:17" s="12" customFormat="1" ht="72.95" customHeight="1" outlineLevel="5" x14ac:dyDescent="0.2">
      <c r="B1604" s="13"/>
      <c r="C1604" s="13" t="s">
        <v>4536</v>
      </c>
      <c r="D1604" s="23" t="s">
        <v>4537</v>
      </c>
      <c r="E1604" s="15">
        <v>20</v>
      </c>
      <c r="F1604" s="13" t="s">
        <v>258</v>
      </c>
      <c r="G1604" s="15">
        <v>1</v>
      </c>
      <c r="H1604" s="25">
        <v>1633.135</v>
      </c>
      <c r="I1604" s="19"/>
      <c r="J1604" s="17">
        <v>0</v>
      </c>
      <c r="K1604" s="18">
        <v>0</v>
      </c>
      <c r="L1604" s="26">
        <f t="shared" si="82"/>
        <v>0</v>
      </c>
      <c r="M1604" s="14">
        <v>1368</v>
      </c>
      <c r="N1604" s="13" t="s">
        <v>4538</v>
      </c>
      <c r="O1604" s="13" t="s">
        <v>38</v>
      </c>
      <c r="P1604" s="13" t="s">
        <v>30</v>
      </c>
      <c r="Q1604" s="13" t="s">
        <v>279</v>
      </c>
    </row>
    <row r="1605" spans="2:17" s="12" customFormat="1" ht="72.95" customHeight="1" outlineLevel="5" x14ac:dyDescent="0.2">
      <c r="B1605" s="13"/>
      <c r="C1605" s="13" t="s">
        <v>4539</v>
      </c>
      <c r="D1605" s="23" t="s">
        <v>4540</v>
      </c>
      <c r="E1605" s="15">
        <v>325</v>
      </c>
      <c r="F1605" s="13" t="s">
        <v>258</v>
      </c>
      <c r="G1605" s="15">
        <v>1</v>
      </c>
      <c r="H1605" s="25">
        <v>1490.02</v>
      </c>
      <c r="I1605" s="19"/>
      <c r="J1605" s="17">
        <v>0</v>
      </c>
      <c r="K1605" s="18">
        <v>0</v>
      </c>
      <c r="L1605" s="26">
        <f t="shared" si="82"/>
        <v>0</v>
      </c>
      <c r="M1605" s="14">
        <v>1248</v>
      </c>
      <c r="N1605" s="13" t="s">
        <v>4541</v>
      </c>
      <c r="O1605" s="13" t="s">
        <v>38</v>
      </c>
      <c r="P1605" s="13" t="s">
        <v>30</v>
      </c>
      <c r="Q1605" s="13" t="s">
        <v>279</v>
      </c>
    </row>
    <row r="1606" spans="2:17" s="12" customFormat="1" ht="72.95" customHeight="1" outlineLevel="5" x14ac:dyDescent="0.2">
      <c r="B1606" s="13"/>
      <c r="C1606" s="13" t="s">
        <v>4542</v>
      </c>
      <c r="D1606" s="23" t="s">
        <v>4543</v>
      </c>
      <c r="E1606" s="15">
        <v>15</v>
      </c>
      <c r="F1606" s="13" t="s">
        <v>258</v>
      </c>
      <c r="G1606" s="15">
        <v>1</v>
      </c>
      <c r="H1606" s="25">
        <v>1519.4550000000002</v>
      </c>
      <c r="I1606" s="19"/>
      <c r="J1606" s="17">
        <v>0</v>
      </c>
      <c r="K1606" s="18">
        <v>0</v>
      </c>
      <c r="L1606" s="26">
        <f t="shared" si="82"/>
        <v>0</v>
      </c>
      <c r="M1606" s="14">
        <v>1272</v>
      </c>
      <c r="N1606" s="13" t="s">
        <v>4544</v>
      </c>
      <c r="O1606" s="13"/>
      <c r="P1606" s="13" t="s">
        <v>30</v>
      </c>
      <c r="Q1606" s="13" t="s">
        <v>279</v>
      </c>
    </row>
    <row r="1607" spans="2:17" s="12" customFormat="1" ht="72.95" customHeight="1" outlineLevel="5" x14ac:dyDescent="0.2">
      <c r="B1607" s="13"/>
      <c r="C1607" s="13" t="s">
        <v>4545</v>
      </c>
      <c r="D1607" s="23" t="s">
        <v>4546</v>
      </c>
      <c r="E1607" s="15">
        <v>13</v>
      </c>
      <c r="F1607" s="13" t="s">
        <v>258</v>
      </c>
      <c r="G1607" s="15">
        <v>1</v>
      </c>
      <c r="H1607" s="25">
        <v>1519.4550000000002</v>
      </c>
      <c r="I1607" s="19"/>
      <c r="J1607" s="17">
        <v>0</v>
      </c>
      <c r="K1607" s="18">
        <v>0</v>
      </c>
      <c r="L1607" s="26">
        <f t="shared" si="82"/>
        <v>0</v>
      </c>
      <c r="M1607" s="14">
        <v>1272</v>
      </c>
      <c r="N1607" s="13" t="s">
        <v>4547</v>
      </c>
      <c r="O1607" s="13" t="s">
        <v>38</v>
      </c>
      <c r="P1607" s="13" t="s">
        <v>30</v>
      </c>
      <c r="Q1607" s="13" t="s">
        <v>279</v>
      </c>
    </row>
    <row r="1608" spans="2:17" s="12" customFormat="1" ht="72.95" customHeight="1" outlineLevel="5" x14ac:dyDescent="0.2">
      <c r="B1608" s="13"/>
      <c r="C1608" s="13" t="s">
        <v>4548</v>
      </c>
      <c r="D1608" s="23" t="s">
        <v>4549</v>
      </c>
      <c r="E1608" s="15">
        <v>36</v>
      </c>
      <c r="F1608" s="13" t="s">
        <v>258</v>
      </c>
      <c r="G1608" s="15">
        <v>1</v>
      </c>
      <c r="H1608" s="25">
        <v>1633.135</v>
      </c>
      <c r="I1608" s="17"/>
      <c r="J1608" s="17">
        <v>0</v>
      </c>
      <c r="K1608" s="18">
        <v>0</v>
      </c>
      <c r="L1608" s="26">
        <f>H1608*K1608</f>
        <v>0</v>
      </c>
      <c r="M1608" s="14">
        <v>2205</v>
      </c>
      <c r="N1608" s="13" t="s">
        <v>4550</v>
      </c>
      <c r="O1608" s="13" t="s">
        <v>38</v>
      </c>
      <c r="P1608" s="13" t="s">
        <v>30</v>
      </c>
      <c r="Q1608" s="13" t="s">
        <v>279</v>
      </c>
    </row>
    <row r="1609" spans="2:17" s="12" customFormat="1" ht="72.95" customHeight="1" outlineLevel="5" x14ac:dyDescent="0.2">
      <c r="B1609" s="13"/>
      <c r="C1609" s="13" t="s">
        <v>4551</v>
      </c>
      <c r="D1609" s="23" t="s">
        <v>4552</v>
      </c>
      <c r="E1609" s="14">
        <v>3131</v>
      </c>
      <c r="F1609" s="13" t="s">
        <v>258</v>
      </c>
      <c r="G1609" s="15">
        <v>1</v>
      </c>
      <c r="H1609" s="25">
        <v>322.77000000000004</v>
      </c>
      <c r="I1609" s="17"/>
      <c r="J1609" s="17">
        <v>0</v>
      </c>
      <c r="K1609" s="18">
        <v>0</v>
      </c>
      <c r="L1609" s="26">
        <f>H1609*K1609</f>
        <v>0</v>
      </c>
      <c r="M1609" s="15">
        <v>436</v>
      </c>
      <c r="N1609" s="13" t="s">
        <v>4553</v>
      </c>
      <c r="O1609" s="13" t="s">
        <v>38</v>
      </c>
      <c r="P1609" s="13" t="s">
        <v>30</v>
      </c>
      <c r="Q1609" s="13" t="s">
        <v>3180</v>
      </c>
    </row>
    <row r="1610" spans="2:17" s="12" customFormat="1" ht="72.95" customHeight="1" outlineLevel="5" x14ac:dyDescent="0.2">
      <c r="B1610" s="13"/>
      <c r="C1610" s="13" t="s">
        <v>4554</v>
      </c>
      <c r="D1610" s="23" t="s">
        <v>4555</v>
      </c>
      <c r="E1610" s="15">
        <v>1</v>
      </c>
      <c r="F1610" s="13" t="s">
        <v>258</v>
      </c>
      <c r="G1610" s="15">
        <v>1</v>
      </c>
      <c r="H1610" s="25">
        <v>830.27</v>
      </c>
      <c r="I1610" s="19"/>
      <c r="J1610" s="17">
        <v>0</v>
      </c>
      <c r="K1610" s="18">
        <v>0</v>
      </c>
      <c r="L1610" s="26">
        <f>I1610*K1610</f>
        <v>0</v>
      </c>
      <c r="M1610" s="15">
        <v>695</v>
      </c>
      <c r="N1610" s="13" t="s">
        <v>4556</v>
      </c>
      <c r="O1610" s="13" t="s">
        <v>38</v>
      </c>
      <c r="P1610" s="13" t="s">
        <v>30</v>
      </c>
      <c r="Q1610" s="13" t="s">
        <v>3180</v>
      </c>
    </row>
    <row r="1611" spans="2:17" s="12" customFormat="1" ht="72.95" customHeight="1" outlineLevel="5" x14ac:dyDescent="0.2">
      <c r="B1611" s="13"/>
      <c r="C1611" s="13" t="s">
        <v>4557</v>
      </c>
      <c r="D1611" s="23" t="s">
        <v>4558</v>
      </c>
      <c r="E1611" s="15">
        <v>357</v>
      </c>
      <c r="F1611" s="13" t="s">
        <v>258</v>
      </c>
      <c r="G1611" s="15">
        <v>1</v>
      </c>
      <c r="H1611" s="25">
        <v>804.89499999999998</v>
      </c>
      <c r="I1611" s="19"/>
      <c r="J1611" s="17">
        <v>0</v>
      </c>
      <c r="K1611" s="18">
        <v>0</v>
      </c>
      <c r="L1611" s="26">
        <f>I1611*K1611</f>
        <v>0</v>
      </c>
      <c r="M1611" s="15">
        <v>674</v>
      </c>
      <c r="N1611" s="13" t="s">
        <v>4559</v>
      </c>
      <c r="O1611" s="13" t="s">
        <v>38</v>
      </c>
      <c r="P1611" s="13" t="s">
        <v>30</v>
      </c>
      <c r="Q1611" s="13" t="s">
        <v>3180</v>
      </c>
    </row>
    <row r="1612" spans="2:17" s="12" customFormat="1" ht="72.95" customHeight="1" outlineLevel="5" x14ac:dyDescent="0.2">
      <c r="B1612" s="13"/>
      <c r="C1612" s="13" t="s">
        <v>4560</v>
      </c>
      <c r="D1612" s="23" t="s">
        <v>4561</v>
      </c>
      <c r="E1612" s="14">
        <v>1879</v>
      </c>
      <c r="F1612" s="13" t="s">
        <v>258</v>
      </c>
      <c r="G1612" s="15">
        <v>1</v>
      </c>
      <c r="H1612" s="25">
        <v>1565.13</v>
      </c>
      <c r="I1612" s="17"/>
      <c r="J1612" s="17">
        <v>0</v>
      </c>
      <c r="K1612" s="18">
        <v>0</v>
      </c>
      <c r="L1612" s="26">
        <f t="shared" ref="L1612:L1619" si="83">H1612*K1612</f>
        <v>0</v>
      </c>
      <c r="M1612" s="14">
        <v>2113</v>
      </c>
      <c r="N1612" s="13" t="s">
        <v>4562</v>
      </c>
      <c r="O1612" s="13" t="s">
        <v>42</v>
      </c>
      <c r="P1612" s="13" t="s">
        <v>30</v>
      </c>
      <c r="Q1612" s="13" t="s">
        <v>4453</v>
      </c>
    </row>
    <row r="1613" spans="2:17" s="12" customFormat="1" ht="72.95" customHeight="1" outlineLevel="5" x14ac:dyDescent="0.2">
      <c r="B1613" s="13"/>
      <c r="C1613" s="13" t="s">
        <v>4563</v>
      </c>
      <c r="D1613" s="23" t="s">
        <v>4564</v>
      </c>
      <c r="E1613" s="15">
        <v>246</v>
      </c>
      <c r="F1613" s="13" t="s">
        <v>258</v>
      </c>
      <c r="G1613" s="15">
        <v>1</v>
      </c>
      <c r="H1613" s="25">
        <v>2421.79</v>
      </c>
      <c r="I1613" s="17"/>
      <c r="J1613" s="17">
        <v>0</v>
      </c>
      <c r="K1613" s="18">
        <v>0</v>
      </c>
      <c r="L1613" s="26">
        <f t="shared" si="83"/>
        <v>0</v>
      </c>
      <c r="M1613" s="14">
        <v>3269</v>
      </c>
      <c r="N1613" s="13" t="s">
        <v>4565</v>
      </c>
      <c r="O1613" s="13" t="s">
        <v>38</v>
      </c>
      <c r="P1613" s="13" t="s">
        <v>30</v>
      </c>
      <c r="Q1613" s="13" t="s">
        <v>2591</v>
      </c>
    </row>
    <row r="1614" spans="2:17" s="12" customFormat="1" ht="72.95" customHeight="1" outlineLevel="5" x14ac:dyDescent="0.2">
      <c r="B1614" s="13"/>
      <c r="C1614" s="13" t="s">
        <v>4566</v>
      </c>
      <c r="D1614" s="23" t="s">
        <v>4567</v>
      </c>
      <c r="E1614" s="16">
        <v>0</v>
      </c>
      <c r="F1614" s="13" t="s">
        <v>258</v>
      </c>
      <c r="G1614" s="15">
        <v>1</v>
      </c>
      <c r="H1614" s="25">
        <v>2849.105</v>
      </c>
      <c r="I1614" s="17"/>
      <c r="J1614" s="17">
        <v>0</v>
      </c>
      <c r="K1614" s="18">
        <v>0</v>
      </c>
      <c r="L1614" s="26">
        <f t="shared" si="83"/>
        <v>0</v>
      </c>
      <c r="M1614" s="14">
        <v>3846</v>
      </c>
      <c r="N1614" s="13" t="s">
        <v>4568</v>
      </c>
      <c r="O1614" s="13" t="s">
        <v>42</v>
      </c>
      <c r="P1614" s="13" t="s">
        <v>30</v>
      </c>
      <c r="Q1614" s="13" t="s">
        <v>2591</v>
      </c>
    </row>
    <row r="1615" spans="2:17" s="12" customFormat="1" ht="72.95" customHeight="1" outlineLevel="5" x14ac:dyDescent="0.2">
      <c r="B1615" s="13"/>
      <c r="C1615" s="13" t="s">
        <v>4569</v>
      </c>
      <c r="D1615" s="23" t="s">
        <v>4570</v>
      </c>
      <c r="E1615" s="16">
        <v>0</v>
      </c>
      <c r="F1615" s="13" t="s">
        <v>258</v>
      </c>
      <c r="G1615" s="15">
        <v>1</v>
      </c>
      <c r="H1615" s="25">
        <v>3165.7850000000003</v>
      </c>
      <c r="I1615" s="17"/>
      <c r="J1615" s="17">
        <v>0</v>
      </c>
      <c r="K1615" s="18">
        <v>0</v>
      </c>
      <c r="L1615" s="26">
        <f t="shared" si="83"/>
        <v>0</v>
      </c>
      <c r="M1615" s="14">
        <v>4274</v>
      </c>
      <c r="N1615" s="13" t="s">
        <v>4571</v>
      </c>
      <c r="O1615" s="13" t="s">
        <v>42</v>
      </c>
      <c r="P1615" s="13" t="s">
        <v>30</v>
      </c>
      <c r="Q1615" s="13" t="s">
        <v>2591</v>
      </c>
    </row>
    <row r="1616" spans="2:17" s="12" customFormat="1" ht="72.95" customHeight="1" outlineLevel="5" x14ac:dyDescent="0.2">
      <c r="B1616" s="13"/>
      <c r="C1616" s="13" t="s">
        <v>4572</v>
      </c>
      <c r="D1616" s="23" t="s">
        <v>4573</v>
      </c>
      <c r="E1616" s="16">
        <v>0</v>
      </c>
      <c r="F1616" s="13" t="s">
        <v>258</v>
      </c>
      <c r="G1616" s="15">
        <v>1</v>
      </c>
      <c r="H1616" s="25">
        <v>3754.4850000000006</v>
      </c>
      <c r="I1616" s="17"/>
      <c r="J1616" s="17">
        <v>0</v>
      </c>
      <c r="K1616" s="18">
        <v>0</v>
      </c>
      <c r="L1616" s="26">
        <f t="shared" si="83"/>
        <v>0</v>
      </c>
      <c r="M1616" s="14">
        <v>5068</v>
      </c>
      <c r="N1616" s="13" t="s">
        <v>4574</v>
      </c>
      <c r="O1616" s="13" t="s">
        <v>38</v>
      </c>
      <c r="P1616" s="13" t="s">
        <v>30</v>
      </c>
      <c r="Q1616" s="13" t="s">
        <v>2591</v>
      </c>
    </row>
    <row r="1617" spans="2:17" s="12" customFormat="1" ht="72.95" customHeight="1" outlineLevel="5" x14ac:dyDescent="0.2">
      <c r="B1617" s="13"/>
      <c r="C1617" s="13" t="s">
        <v>4575</v>
      </c>
      <c r="D1617" s="23" t="s">
        <v>4576</v>
      </c>
      <c r="E1617" s="15">
        <v>448</v>
      </c>
      <c r="F1617" s="13" t="s">
        <v>258</v>
      </c>
      <c r="G1617" s="15">
        <v>1</v>
      </c>
      <c r="H1617" s="25">
        <v>2766.8900000000003</v>
      </c>
      <c r="I1617" s="17"/>
      <c r="J1617" s="17">
        <v>0</v>
      </c>
      <c r="K1617" s="18">
        <v>0</v>
      </c>
      <c r="L1617" s="26">
        <f t="shared" si="83"/>
        <v>0</v>
      </c>
      <c r="M1617" s="14">
        <v>3735</v>
      </c>
      <c r="N1617" s="13" t="s">
        <v>4577</v>
      </c>
      <c r="O1617" s="13" t="s">
        <v>38</v>
      </c>
      <c r="P1617" s="13" t="s">
        <v>30</v>
      </c>
      <c r="Q1617" s="13" t="s">
        <v>2591</v>
      </c>
    </row>
    <row r="1618" spans="2:17" s="12" customFormat="1" ht="72.95" customHeight="1" outlineLevel="5" x14ac:dyDescent="0.2">
      <c r="B1618" s="13"/>
      <c r="C1618" s="13" t="s">
        <v>4578</v>
      </c>
      <c r="D1618" s="23" t="s">
        <v>4579</v>
      </c>
      <c r="E1618" s="15">
        <v>344</v>
      </c>
      <c r="F1618" s="13" t="s">
        <v>258</v>
      </c>
      <c r="G1618" s="15">
        <v>1</v>
      </c>
      <c r="H1618" s="25">
        <v>3771.74</v>
      </c>
      <c r="I1618" s="17"/>
      <c r="J1618" s="17">
        <v>0</v>
      </c>
      <c r="K1618" s="18">
        <v>0</v>
      </c>
      <c r="L1618" s="26">
        <f t="shared" si="83"/>
        <v>0</v>
      </c>
      <c r="M1618" s="14">
        <v>5091</v>
      </c>
      <c r="N1618" s="13" t="s">
        <v>4580</v>
      </c>
      <c r="O1618" s="13" t="s">
        <v>42</v>
      </c>
      <c r="P1618" s="13" t="s">
        <v>30</v>
      </c>
      <c r="Q1618" s="13" t="s">
        <v>2591</v>
      </c>
    </row>
    <row r="1619" spans="2:17" s="12" customFormat="1" ht="72.95" customHeight="1" outlineLevel="5" x14ac:dyDescent="0.2">
      <c r="B1619" s="13"/>
      <c r="C1619" s="13" t="s">
        <v>4581</v>
      </c>
      <c r="D1619" s="23" t="s">
        <v>4582</v>
      </c>
      <c r="E1619" s="15">
        <v>692</v>
      </c>
      <c r="F1619" s="13" t="s">
        <v>258</v>
      </c>
      <c r="G1619" s="15">
        <v>1</v>
      </c>
      <c r="H1619" s="25">
        <v>4443.67</v>
      </c>
      <c r="I1619" s="17"/>
      <c r="J1619" s="17">
        <v>0</v>
      </c>
      <c r="K1619" s="18">
        <v>0</v>
      </c>
      <c r="L1619" s="26">
        <f t="shared" si="83"/>
        <v>0</v>
      </c>
      <c r="M1619" s="14">
        <v>5998</v>
      </c>
      <c r="N1619" s="13" t="s">
        <v>4583</v>
      </c>
      <c r="O1619" s="13" t="s">
        <v>42</v>
      </c>
      <c r="P1619" s="13" t="s">
        <v>30</v>
      </c>
      <c r="Q1619" s="13" t="s">
        <v>2591</v>
      </c>
    </row>
    <row r="1620" spans="2:17" s="1" customFormat="1" ht="33" customHeight="1" outlineLevel="4" x14ac:dyDescent="0.2">
      <c r="B1620" s="61" t="s">
        <v>4584</v>
      </c>
      <c r="C1620" s="61"/>
      <c r="D1620" s="61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</row>
    <row r="1621" spans="2:17" s="12" customFormat="1" ht="72.95" customHeight="1" outlineLevel="5" x14ac:dyDescent="0.2">
      <c r="B1621" s="13"/>
      <c r="C1621" s="13" t="s">
        <v>4585</v>
      </c>
      <c r="D1621" s="23" t="s">
        <v>4586</v>
      </c>
      <c r="E1621" s="16">
        <v>0</v>
      </c>
      <c r="F1621" s="13" t="s">
        <v>258</v>
      </c>
      <c r="G1621" s="15">
        <v>1</v>
      </c>
      <c r="H1621" s="25">
        <v>1084.02</v>
      </c>
      <c r="I1621" s="17"/>
      <c r="J1621" s="17">
        <v>0</v>
      </c>
      <c r="K1621" s="18">
        <v>0</v>
      </c>
      <c r="L1621" s="26">
        <f>H1621*K1621</f>
        <v>0</v>
      </c>
      <c r="M1621" s="14">
        <v>1464</v>
      </c>
      <c r="N1621" s="13" t="s">
        <v>4587</v>
      </c>
      <c r="O1621" s="13" t="s">
        <v>42</v>
      </c>
      <c r="P1621" s="13" t="s">
        <v>30</v>
      </c>
      <c r="Q1621" s="13" t="s">
        <v>2591</v>
      </c>
    </row>
    <row r="1622" spans="2:17" s="12" customFormat="1" ht="72.95" customHeight="1" outlineLevel="5" x14ac:dyDescent="0.2">
      <c r="B1622" s="13"/>
      <c r="C1622" s="13" t="s">
        <v>4588</v>
      </c>
      <c r="D1622" s="23" t="s">
        <v>4589</v>
      </c>
      <c r="E1622" s="15">
        <v>95</v>
      </c>
      <c r="F1622" s="13" t="s">
        <v>258</v>
      </c>
      <c r="G1622" s="15">
        <v>1</v>
      </c>
      <c r="H1622" s="25">
        <v>1007.895</v>
      </c>
      <c r="I1622" s="17"/>
      <c r="J1622" s="17">
        <v>0</v>
      </c>
      <c r="K1622" s="18">
        <v>0</v>
      </c>
      <c r="L1622" s="26">
        <f>H1622*K1622</f>
        <v>0</v>
      </c>
      <c r="M1622" s="14">
        <v>1361</v>
      </c>
      <c r="N1622" s="13" t="s">
        <v>4590</v>
      </c>
      <c r="O1622" s="13" t="s">
        <v>143</v>
      </c>
      <c r="P1622" s="13" t="s">
        <v>30</v>
      </c>
      <c r="Q1622" s="13" t="s">
        <v>3180</v>
      </c>
    </row>
    <row r="1623" spans="2:17" s="12" customFormat="1" ht="72.95" customHeight="1" outlineLevel="5" x14ac:dyDescent="0.2">
      <c r="B1623" s="13"/>
      <c r="C1623" s="13" t="s">
        <v>4591</v>
      </c>
      <c r="D1623" s="23" t="s">
        <v>4592</v>
      </c>
      <c r="E1623" s="15">
        <v>78</v>
      </c>
      <c r="F1623" s="13" t="s">
        <v>258</v>
      </c>
      <c r="G1623" s="15">
        <v>1</v>
      </c>
      <c r="H1623" s="25">
        <v>1007.895</v>
      </c>
      <c r="I1623" s="17"/>
      <c r="J1623" s="17">
        <v>0</v>
      </c>
      <c r="K1623" s="18">
        <v>0</v>
      </c>
      <c r="L1623" s="26">
        <f>H1623*K1623</f>
        <v>0</v>
      </c>
      <c r="M1623" s="14">
        <v>1361</v>
      </c>
      <c r="N1623" s="13" t="s">
        <v>4593</v>
      </c>
      <c r="O1623" s="13" t="s">
        <v>38</v>
      </c>
      <c r="P1623" s="13" t="s">
        <v>30</v>
      </c>
      <c r="Q1623" s="13" t="s">
        <v>3180</v>
      </c>
    </row>
    <row r="1624" spans="2:17" s="12" customFormat="1" ht="72.95" customHeight="1" outlineLevel="5" x14ac:dyDescent="0.2">
      <c r="B1624" s="13"/>
      <c r="C1624" s="13" t="s">
        <v>4594</v>
      </c>
      <c r="D1624" s="23" t="s">
        <v>4595</v>
      </c>
      <c r="E1624" s="15">
        <v>527</v>
      </c>
      <c r="F1624" s="13" t="s">
        <v>258</v>
      </c>
      <c r="G1624" s="15">
        <v>1</v>
      </c>
      <c r="H1624" s="25">
        <v>958.16</v>
      </c>
      <c r="I1624" s="17"/>
      <c r="J1624" s="17">
        <v>0</v>
      </c>
      <c r="K1624" s="18">
        <v>0</v>
      </c>
      <c r="L1624" s="26">
        <f>H1624*K1624</f>
        <v>0</v>
      </c>
      <c r="M1624" s="14">
        <v>1294</v>
      </c>
      <c r="N1624" s="13" t="s">
        <v>4596</v>
      </c>
      <c r="O1624" s="13" t="s">
        <v>38</v>
      </c>
      <c r="P1624" s="13" t="s">
        <v>30</v>
      </c>
      <c r="Q1624" s="13" t="s">
        <v>3180</v>
      </c>
    </row>
    <row r="1625" spans="2:17" s="12" customFormat="1" ht="72.95" customHeight="1" outlineLevel="5" x14ac:dyDescent="0.2">
      <c r="B1625" s="13"/>
      <c r="C1625" s="13" t="s">
        <v>4597</v>
      </c>
      <c r="D1625" s="23" t="s">
        <v>4598</v>
      </c>
      <c r="E1625" s="15">
        <v>25</v>
      </c>
      <c r="F1625" s="13" t="s">
        <v>258</v>
      </c>
      <c r="G1625" s="15">
        <v>1</v>
      </c>
      <c r="H1625" s="25">
        <v>958.16</v>
      </c>
      <c r="I1625" s="17"/>
      <c r="J1625" s="17">
        <v>0</v>
      </c>
      <c r="K1625" s="18">
        <v>0</v>
      </c>
      <c r="L1625" s="26">
        <f>H1625*K1625</f>
        <v>0</v>
      </c>
      <c r="M1625" s="14">
        <v>1294</v>
      </c>
      <c r="N1625" s="13" t="s">
        <v>4599</v>
      </c>
      <c r="O1625" s="13" t="s">
        <v>38</v>
      </c>
      <c r="P1625" s="13" t="s">
        <v>30</v>
      </c>
      <c r="Q1625" s="13" t="s">
        <v>3180</v>
      </c>
    </row>
    <row r="1626" spans="2:17" s="12" customFormat="1" ht="72.95" customHeight="1" outlineLevel="5" x14ac:dyDescent="0.2">
      <c r="B1626" s="13"/>
      <c r="C1626" s="13" t="s">
        <v>4600</v>
      </c>
      <c r="D1626" s="23" t="s">
        <v>4601</v>
      </c>
      <c r="E1626" s="15">
        <v>26</v>
      </c>
      <c r="F1626" s="13" t="s">
        <v>258</v>
      </c>
      <c r="G1626" s="15">
        <v>1</v>
      </c>
      <c r="H1626" s="25">
        <v>988.6099999999999</v>
      </c>
      <c r="I1626" s="19"/>
      <c r="J1626" s="17">
        <v>0</v>
      </c>
      <c r="K1626" s="18">
        <v>0</v>
      </c>
      <c r="L1626" s="26">
        <f t="shared" ref="L1626:L1630" si="84">I1626*K1626</f>
        <v>0</v>
      </c>
      <c r="M1626" s="15">
        <v>828</v>
      </c>
      <c r="N1626" s="13" t="s">
        <v>4602</v>
      </c>
      <c r="O1626" s="13" t="s">
        <v>143</v>
      </c>
      <c r="P1626" s="13" t="s">
        <v>30</v>
      </c>
      <c r="Q1626" s="13" t="s">
        <v>3180</v>
      </c>
    </row>
    <row r="1627" spans="2:17" s="12" customFormat="1" ht="72.95" customHeight="1" outlineLevel="5" x14ac:dyDescent="0.2">
      <c r="B1627" s="13"/>
      <c r="C1627" s="13" t="s">
        <v>4603</v>
      </c>
      <c r="D1627" s="23" t="s">
        <v>4604</v>
      </c>
      <c r="E1627" s="15">
        <v>37</v>
      </c>
      <c r="F1627" s="13" t="s">
        <v>258</v>
      </c>
      <c r="G1627" s="15">
        <v>1</v>
      </c>
      <c r="H1627" s="25">
        <v>988.6099999999999</v>
      </c>
      <c r="I1627" s="19"/>
      <c r="J1627" s="17">
        <v>0</v>
      </c>
      <c r="K1627" s="18">
        <v>0</v>
      </c>
      <c r="L1627" s="26">
        <f t="shared" si="84"/>
        <v>0</v>
      </c>
      <c r="M1627" s="15">
        <v>828</v>
      </c>
      <c r="N1627" s="13" t="s">
        <v>4605</v>
      </c>
      <c r="O1627" s="13" t="s">
        <v>143</v>
      </c>
      <c r="P1627" s="13" t="s">
        <v>30</v>
      </c>
      <c r="Q1627" s="13" t="s">
        <v>3180</v>
      </c>
    </row>
    <row r="1628" spans="2:17" s="12" customFormat="1" ht="72.95" customHeight="1" outlineLevel="5" x14ac:dyDescent="0.2">
      <c r="B1628" s="13"/>
      <c r="C1628" s="13" t="s">
        <v>4606</v>
      </c>
      <c r="D1628" s="23" t="s">
        <v>4607</v>
      </c>
      <c r="E1628" s="15">
        <v>7</v>
      </c>
      <c r="F1628" s="13" t="s">
        <v>258</v>
      </c>
      <c r="G1628" s="15">
        <v>1</v>
      </c>
      <c r="H1628" s="25">
        <v>1519.4550000000002</v>
      </c>
      <c r="I1628" s="19"/>
      <c r="J1628" s="17">
        <v>0</v>
      </c>
      <c r="K1628" s="18">
        <v>0</v>
      </c>
      <c r="L1628" s="26">
        <f t="shared" si="84"/>
        <v>0</v>
      </c>
      <c r="M1628" s="14">
        <v>1272</v>
      </c>
      <c r="N1628" s="13" t="s">
        <v>4608</v>
      </c>
      <c r="O1628" s="13" t="s">
        <v>38</v>
      </c>
      <c r="P1628" s="13" t="s">
        <v>30</v>
      </c>
      <c r="Q1628" s="13" t="s">
        <v>279</v>
      </c>
    </row>
    <row r="1629" spans="2:17" s="12" customFormat="1" ht="72.95" customHeight="1" outlineLevel="5" x14ac:dyDescent="0.2">
      <c r="B1629" s="13"/>
      <c r="C1629" s="13" t="s">
        <v>4609</v>
      </c>
      <c r="D1629" s="23" t="s">
        <v>4610</v>
      </c>
      <c r="E1629" s="15">
        <v>7</v>
      </c>
      <c r="F1629" s="13" t="s">
        <v>258</v>
      </c>
      <c r="G1629" s="15">
        <v>1</v>
      </c>
      <c r="H1629" s="25">
        <v>1547.875</v>
      </c>
      <c r="I1629" s="19"/>
      <c r="J1629" s="17">
        <v>0</v>
      </c>
      <c r="K1629" s="18">
        <v>0</v>
      </c>
      <c r="L1629" s="26">
        <f t="shared" si="84"/>
        <v>0</v>
      </c>
      <c r="M1629" s="14">
        <v>1296</v>
      </c>
      <c r="N1629" s="13" t="s">
        <v>4611</v>
      </c>
      <c r="O1629" s="13" t="s">
        <v>143</v>
      </c>
      <c r="P1629" s="13" t="s">
        <v>30</v>
      </c>
      <c r="Q1629" s="13" t="s">
        <v>279</v>
      </c>
    </row>
    <row r="1630" spans="2:17" s="12" customFormat="1" ht="72.95" customHeight="1" outlineLevel="5" x14ac:dyDescent="0.2">
      <c r="B1630" s="13"/>
      <c r="C1630" s="13" t="s">
        <v>4612</v>
      </c>
      <c r="D1630" s="23" t="s">
        <v>4613</v>
      </c>
      <c r="E1630" s="15">
        <v>11</v>
      </c>
      <c r="F1630" s="13" t="s">
        <v>258</v>
      </c>
      <c r="G1630" s="15">
        <v>1</v>
      </c>
      <c r="H1630" s="25">
        <v>1547.875</v>
      </c>
      <c r="I1630" s="19"/>
      <c r="J1630" s="17">
        <v>0</v>
      </c>
      <c r="K1630" s="18">
        <v>0</v>
      </c>
      <c r="L1630" s="26">
        <f t="shared" si="84"/>
        <v>0</v>
      </c>
      <c r="M1630" s="14">
        <v>1296</v>
      </c>
      <c r="N1630" s="13" t="s">
        <v>4614</v>
      </c>
      <c r="O1630" s="13" t="s">
        <v>143</v>
      </c>
      <c r="P1630" s="13" t="s">
        <v>30</v>
      </c>
      <c r="Q1630" s="13" t="s">
        <v>279</v>
      </c>
    </row>
    <row r="1631" spans="2:17" s="12" customFormat="1" ht="72.95" customHeight="1" outlineLevel="5" x14ac:dyDescent="0.2">
      <c r="B1631" s="13"/>
      <c r="C1631" s="13" t="s">
        <v>4615</v>
      </c>
      <c r="D1631" s="23" t="s">
        <v>4616</v>
      </c>
      <c r="E1631" s="15">
        <v>278</v>
      </c>
      <c r="F1631" s="13" t="s">
        <v>258</v>
      </c>
      <c r="G1631" s="15">
        <v>1</v>
      </c>
      <c r="H1631" s="25">
        <v>1519.4550000000002</v>
      </c>
      <c r="I1631" s="17"/>
      <c r="J1631" s="17">
        <v>0</v>
      </c>
      <c r="K1631" s="18">
        <v>0</v>
      </c>
      <c r="L1631" s="26">
        <f>H1631*K1631</f>
        <v>0</v>
      </c>
      <c r="M1631" s="14">
        <v>2051</v>
      </c>
      <c r="N1631" s="13" t="s">
        <v>4617</v>
      </c>
      <c r="O1631" s="13" t="s">
        <v>38</v>
      </c>
      <c r="P1631" s="13" t="s">
        <v>30</v>
      </c>
      <c r="Q1631" s="13" t="s">
        <v>279</v>
      </c>
    </row>
    <row r="1632" spans="2:17" s="12" customFormat="1" ht="72.95" customHeight="1" outlineLevel="5" x14ac:dyDescent="0.2">
      <c r="B1632" s="13"/>
      <c r="C1632" s="13" t="s">
        <v>4618</v>
      </c>
      <c r="D1632" s="23" t="s">
        <v>4619</v>
      </c>
      <c r="E1632" s="15">
        <v>9</v>
      </c>
      <c r="F1632" s="13" t="s">
        <v>258</v>
      </c>
      <c r="G1632" s="15">
        <v>1</v>
      </c>
      <c r="H1632" s="25">
        <v>1547.875</v>
      </c>
      <c r="I1632" s="19"/>
      <c r="J1632" s="17">
        <v>0</v>
      </c>
      <c r="K1632" s="18">
        <v>0</v>
      </c>
      <c r="L1632" s="26">
        <f t="shared" ref="L1632:L1636" si="85">I1632*K1632</f>
        <v>0</v>
      </c>
      <c r="M1632" s="14">
        <v>1296</v>
      </c>
      <c r="N1632" s="13" t="s">
        <v>4620</v>
      </c>
      <c r="O1632" s="13" t="s">
        <v>143</v>
      </c>
      <c r="P1632" s="13" t="s">
        <v>30</v>
      </c>
      <c r="Q1632" s="13" t="s">
        <v>279</v>
      </c>
    </row>
    <row r="1633" spans="2:17" s="12" customFormat="1" ht="72.95" customHeight="1" outlineLevel="5" x14ac:dyDescent="0.2">
      <c r="B1633" s="13"/>
      <c r="C1633" s="13" t="s">
        <v>4621</v>
      </c>
      <c r="D1633" s="23" t="s">
        <v>4622</v>
      </c>
      <c r="E1633" s="15">
        <v>10</v>
      </c>
      <c r="F1633" s="13" t="s">
        <v>258</v>
      </c>
      <c r="G1633" s="15">
        <v>1</v>
      </c>
      <c r="H1633" s="25">
        <v>1547.875</v>
      </c>
      <c r="I1633" s="19"/>
      <c r="J1633" s="17">
        <v>0</v>
      </c>
      <c r="K1633" s="18">
        <v>0</v>
      </c>
      <c r="L1633" s="26">
        <f t="shared" si="85"/>
        <v>0</v>
      </c>
      <c r="M1633" s="14">
        <v>1296</v>
      </c>
      <c r="N1633" s="13" t="s">
        <v>4623</v>
      </c>
      <c r="O1633" s="13"/>
      <c r="P1633" s="13" t="s">
        <v>30</v>
      </c>
      <c r="Q1633" s="13" t="s">
        <v>279</v>
      </c>
    </row>
    <row r="1634" spans="2:17" s="12" customFormat="1" ht="72.95" customHeight="1" outlineLevel="5" x14ac:dyDescent="0.2">
      <c r="B1634" s="13"/>
      <c r="C1634" s="13" t="s">
        <v>4624</v>
      </c>
      <c r="D1634" s="23" t="s">
        <v>4625</v>
      </c>
      <c r="E1634" s="15">
        <v>80</v>
      </c>
      <c r="F1634" s="13" t="s">
        <v>258</v>
      </c>
      <c r="G1634" s="15">
        <v>1</v>
      </c>
      <c r="H1634" s="25">
        <v>939.8900000000001</v>
      </c>
      <c r="I1634" s="19"/>
      <c r="J1634" s="17">
        <v>0</v>
      </c>
      <c r="K1634" s="18">
        <v>0</v>
      </c>
      <c r="L1634" s="26">
        <f t="shared" si="85"/>
        <v>0</v>
      </c>
      <c r="M1634" s="15">
        <v>787</v>
      </c>
      <c r="N1634" s="13" t="s">
        <v>4626</v>
      </c>
      <c r="O1634" s="13" t="s">
        <v>38</v>
      </c>
      <c r="P1634" s="13" t="s">
        <v>30</v>
      </c>
      <c r="Q1634" s="13" t="s">
        <v>3180</v>
      </c>
    </row>
    <row r="1635" spans="2:17" s="12" customFormat="1" ht="72.95" customHeight="1" outlineLevel="5" x14ac:dyDescent="0.2">
      <c r="B1635" s="13"/>
      <c r="C1635" s="13" t="s">
        <v>4627</v>
      </c>
      <c r="D1635" s="23" t="s">
        <v>4628</v>
      </c>
      <c r="E1635" s="15">
        <v>68</v>
      </c>
      <c r="F1635" s="13" t="s">
        <v>258</v>
      </c>
      <c r="G1635" s="15">
        <v>1</v>
      </c>
      <c r="H1635" s="25">
        <v>1017.0300000000002</v>
      </c>
      <c r="I1635" s="19"/>
      <c r="J1635" s="17">
        <v>0</v>
      </c>
      <c r="K1635" s="18">
        <v>0</v>
      </c>
      <c r="L1635" s="26">
        <f t="shared" si="85"/>
        <v>0</v>
      </c>
      <c r="M1635" s="15">
        <v>852</v>
      </c>
      <c r="N1635" s="13" t="s">
        <v>4629</v>
      </c>
      <c r="O1635" s="13" t="s">
        <v>38</v>
      </c>
      <c r="P1635" s="13" t="s">
        <v>30</v>
      </c>
      <c r="Q1635" s="13" t="s">
        <v>3180</v>
      </c>
    </row>
    <row r="1636" spans="2:17" s="12" customFormat="1" ht="72.95" customHeight="1" outlineLevel="5" x14ac:dyDescent="0.2">
      <c r="B1636" s="13"/>
      <c r="C1636" s="13" t="s">
        <v>4630</v>
      </c>
      <c r="D1636" s="23" t="s">
        <v>4631</v>
      </c>
      <c r="E1636" s="15">
        <v>2</v>
      </c>
      <c r="F1636" s="13" t="s">
        <v>258</v>
      </c>
      <c r="G1636" s="15">
        <v>1</v>
      </c>
      <c r="H1636" s="25">
        <v>892.18499999999995</v>
      </c>
      <c r="I1636" s="19"/>
      <c r="J1636" s="17">
        <v>0</v>
      </c>
      <c r="K1636" s="18">
        <v>0</v>
      </c>
      <c r="L1636" s="26">
        <f t="shared" si="85"/>
        <v>0</v>
      </c>
      <c r="M1636" s="15">
        <v>747</v>
      </c>
      <c r="N1636" s="13" t="s">
        <v>4632</v>
      </c>
      <c r="O1636" s="13" t="s">
        <v>38</v>
      </c>
      <c r="P1636" s="13" t="s">
        <v>30</v>
      </c>
      <c r="Q1636" s="13" t="s">
        <v>3180</v>
      </c>
    </row>
    <row r="1637" spans="2:17" s="1" customFormat="1" ht="33" customHeight="1" outlineLevel="4" x14ac:dyDescent="0.2">
      <c r="B1637" s="61" t="s">
        <v>4633</v>
      </c>
      <c r="C1637" s="61"/>
      <c r="D1637" s="61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</row>
    <row r="1638" spans="2:17" s="12" customFormat="1" ht="72.95" customHeight="1" outlineLevel="5" x14ac:dyDescent="0.2">
      <c r="B1638" s="13"/>
      <c r="C1638" s="13" t="s">
        <v>4634</v>
      </c>
      <c r="D1638" s="23" t="s">
        <v>4635</v>
      </c>
      <c r="E1638" s="15">
        <v>50</v>
      </c>
      <c r="F1638" s="13" t="s">
        <v>258</v>
      </c>
      <c r="G1638" s="15">
        <v>1</v>
      </c>
      <c r="H1638" s="25">
        <v>1191.6099999999999</v>
      </c>
      <c r="I1638" s="19"/>
      <c r="J1638" s="17">
        <v>0</v>
      </c>
      <c r="K1638" s="18">
        <v>0</v>
      </c>
      <c r="L1638" s="26">
        <f>I1638*K1638</f>
        <v>0</v>
      </c>
      <c r="M1638" s="15">
        <v>998</v>
      </c>
      <c r="N1638" s="13" t="s">
        <v>4636</v>
      </c>
      <c r="O1638" s="13" t="s">
        <v>38</v>
      </c>
      <c r="P1638" s="13" t="s">
        <v>30</v>
      </c>
      <c r="Q1638" s="13" t="s">
        <v>3180</v>
      </c>
    </row>
    <row r="1639" spans="2:17" s="12" customFormat="1" ht="72.95" customHeight="1" outlineLevel="5" x14ac:dyDescent="0.2">
      <c r="B1639" s="13"/>
      <c r="C1639" s="13" t="s">
        <v>4637</v>
      </c>
      <c r="D1639" s="23" t="s">
        <v>4638</v>
      </c>
      <c r="E1639" s="14">
        <v>5771</v>
      </c>
      <c r="F1639" s="13" t="s">
        <v>258</v>
      </c>
      <c r="G1639" s="15">
        <v>1</v>
      </c>
      <c r="H1639" s="25">
        <v>200.97</v>
      </c>
      <c r="I1639" s="17"/>
      <c r="J1639" s="17">
        <v>0</v>
      </c>
      <c r="K1639" s="18">
        <v>0</v>
      </c>
      <c r="L1639" s="26">
        <f>H1639*K1639</f>
        <v>0</v>
      </c>
      <c r="M1639" s="15">
        <v>272</v>
      </c>
      <c r="N1639" s="13" t="s">
        <v>4639</v>
      </c>
      <c r="O1639" s="13" t="s">
        <v>29</v>
      </c>
      <c r="P1639" s="13" t="s">
        <v>30</v>
      </c>
      <c r="Q1639" s="13" t="s">
        <v>3688</v>
      </c>
    </row>
    <row r="1640" spans="2:17" s="12" customFormat="1" ht="72.95" customHeight="1" outlineLevel="5" x14ac:dyDescent="0.2">
      <c r="B1640" s="13"/>
      <c r="C1640" s="13" t="s">
        <v>4640</v>
      </c>
      <c r="D1640" s="23" t="s">
        <v>4641</v>
      </c>
      <c r="E1640" s="15">
        <v>44</v>
      </c>
      <c r="F1640" s="13" t="s">
        <v>258</v>
      </c>
      <c r="G1640" s="15">
        <v>1</v>
      </c>
      <c r="H1640" s="25">
        <v>1191.6099999999999</v>
      </c>
      <c r="I1640" s="17"/>
      <c r="J1640" s="17">
        <v>0</v>
      </c>
      <c r="K1640" s="18">
        <v>0</v>
      </c>
      <c r="L1640" s="26">
        <f>H1640*K1640</f>
        <v>0</v>
      </c>
      <c r="M1640" s="14">
        <v>1610</v>
      </c>
      <c r="N1640" s="13" t="s">
        <v>4642</v>
      </c>
      <c r="O1640" s="13" t="s">
        <v>38</v>
      </c>
      <c r="P1640" s="13" t="s">
        <v>30</v>
      </c>
      <c r="Q1640" s="13" t="s">
        <v>3180</v>
      </c>
    </row>
    <row r="1641" spans="2:17" s="12" customFormat="1" ht="72.95" customHeight="1" outlineLevel="5" x14ac:dyDescent="0.2">
      <c r="B1641" s="13"/>
      <c r="C1641" s="13" t="s">
        <v>4643</v>
      </c>
      <c r="D1641" s="23" t="s">
        <v>4644</v>
      </c>
      <c r="E1641" s="15">
        <v>137</v>
      </c>
      <c r="F1641" s="13" t="s">
        <v>258</v>
      </c>
      <c r="G1641" s="15">
        <v>1</v>
      </c>
      <c r="H1641" s="25">
        <v>824.18</v>
      </c>
      <c r="I1641" s="19"/>
      <c r="J1641" s="17">
        <v>0</v>
      </c>
      <c r="K1641" s="18">
        <v>0</v>
      </c>
      <c r="L1641" s="26">
        <f>I1641*K1641</f>
        <v>0</v>
      </c>
      <c r="M1641" s="15">
        <v>690</v>
      </c>
      <c r="N1641" s="13" t="s">
        <v>4645</v>
      </c>
      <c r="O1641" s="13" t="s">
        <v>38</v>
      </c>
      <c r="P1641" s="13" t="s">
        <v>30</v>
      </c>
      <c r="Q1641" s="13" t="s">
        <v>3180</v>
      </c>
    </row>
    <row r="1642" spans="2:17" s="12" customFormat="1" ht="72.95" customHeight="1" outlineLevel="5" x14ac:dyDescent="0.2">
      <c r="B1642" s="13"/>
      <c r="C1642" s="13" t="s">
        <v>4646</v>
      </c>
      <c r="D1642" s="23" t="s">
        <v>4647</v>
      </c>
      <c r="E1642" s="15">
        <v>132</v>
      </c>
      <c r="F1642" s="13" t="s">
        <v>258</v>
      </c>
      <c r="G1642" s="15">
        <v>1</v>
      </c>
      <c r="H1642" s="25">
        <v>824.18</v>
      </c>
      <c r="I1642" s="19"/>
      <c r="J1642" s="17">
        <v>0</v>
      </c>
      <c r="K1642" s="18">
        <v>0</v>
      </c>
      <c r="L1642" s="26">
        <f>I1642*K1642</f>
        <v>0</v>
      </c>
      <c r="M1642" s="15">
        <v>690</v>
      </c>
      <c r="N1642" s="13" t="s">
        <v>4648</v>
      </c>
      <c r="O1642" s="13" t="s">
        <v>38</v>
      </c>
      <c r="P1642" s="13" t="s">
        <v>30</v>
      </c>
      <c r="Q1642" s="13" t="s">
        <v>3180</v>
      </c>
    </row>
    <row r="1643" spans="2:17" s="1" customFormat="1" ht="33" customHeight="1" outlineLevel="4" x14ac:dyDescent="0.2">
      <c r="B1643" s="61" t="s">
        <v>4649</v>
      </c>
      <c r="C1643" s="61"/>
      <c r="D1643" s="61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</row>
    <row r="1644" spans="2:17" s="12" customFormat="1" ht="72.95" customHeight="1" outlineLevel="5" x14ac:dyDescent="0.2">
      <c r="B1644" s="13"/>
      <c r="C1644" s="13" t="s">
        <v>4650</v>
      </c>
      <c r="D1644" s="23" t="s">
        <v>4651</v>
      </c>
      <c r="E1644" s="15">
        <v>92</v>
      </c>
      <c r="F1644" s="13" t="s">
        <v>258</v>
      </c>
      <c r="G1644" s="15">
        <v>1</v>
      </c>
      <c r="H1644" s="25">
        <v>1441.3</v>
      </c>
      <c r="I1644" s="19"/>
      <c r="J1644" s="17">
        <v>0</v>
      </c>
      <c r="K1644" s="18">
        <v>0</v>
      </c>
      <c r="L1644" s="26">
        <f>I1644*K1644</f>
        <v>0</v>
      </c>
      <c r="M1644" s="14">
        <v>1207</v>
      </c>
      <c r="N1644" s="13" t="s">
        <v>4652</v>
      </c>
      <c r="O1644" s="13" t="s">
        <v>38</v>
      </c>
      <c r="P1644" s="13" t="s">
        <v>30</v>
      </c>
      <c r="Q1644" s="13" t="s">
        <v>4653</v>
      </c>
    </row>
    <row r="1645" spans="2:17" s="12" customFormat="1" ht="72.95" customHeight="1" outlineLevel="5" x14ac:dyDescent="0.2">
      <c r="B1645" s="13"/>
      <c r="C1645" s="13" t="s">
        <v>4654</v>
      </c>
      <c r="D1645" s="23" t="s">
        <v>4655</v>
      </c>
      <c r="E1645" s="15">
        <v>29</v>
      </c>
      <c r="F1645" s="13" t="s">
        <v>258</v>
      </c>
      <c r="G1645" s="15">
        <v>1</v>
      </c>
      <c r="H1645" s="25">
        <v>1665.6150000000002</v>
      </c>
      <c r="I1645" s="19"/>
      <c r="J1645" s="17">
        <v>0</v>
      </c>
      <c r="K1645" s="18">
        <v>0</v>
      </c>
      <c r="L1645" s="26">
        <f>I1645*K1645</f>
        <v>0</v>
      </c>
      <c r="M1645" s="14">
        <v>1395</v>
      </c>
      <c r="N1645" s="13" t="s">
        <v>4656</v>
      </c>
      <c r="O1645" s="13" t="s">
        <v>38</v>
      </c>
      <c r="P1645" s="13" t="s">
        <v>30</v>
      </c>
      <c r="Q1645" s="13" t="s">
        <v>4653</v>
      </c>
    </row>
    <row r="1646" spans="2:17" s="12" customFormat="1" ht="72.95" customHeight="1" outlineLevel="5" x14ac:dyDescent="0.2">
      <c r="B1646" s="13"/>
      <c r="C1646" s="13" t="s">
        <v>4657</v>
      </c>
      <c r="D1646" s="23" t="s">
        <v>4658</v>
      </c>
      <c r="E1646" s="15">
        <v>72</v>
      </c>
      <c r="F1646" s="13" t="s">
        <v>258</v>
      </c>
      <c r="G1646" s="15">
        <v>1</v>
      </c>
      <c r="H1646" s="25">
        <v>1288.0349999999999</v>
      </c>
      <c r="I1646" s="17"/>
      <c r="J1646" s="17">
        <v>0</v>
      </c>
      <c r="K1646" s="18">
        <v>0</v>
      </c>
      <c r="L1646" s="26">
        <f>H1646*K1646</f>
        <v>0</v>
      </c>
      <c r="M1646" s="14">
        <v>1739</v>
      </c>
      <c r="N1646" s="13" t="s">
        <v>4659</v>
      </c>
      <c r="O1646" s="13" t="s">
        <v>42</v>
      </c>
      <c r="P1646" s="13" t="s">
        <v>30</v>
      </c>
      <c r="Q1646" s="13" t="s">
        <v>4653</v>
      </c>
    </row>
    <row r="1647" spans="2:17" s="12" customFormat="1" ht="72.95" customHeight="1" outlineLevel="5" x14ac:dyDescent="0.2">
      <c r="B1647" s="13"/>
      <c r="C1647" s="13" t="s">
        <v>4660</v>
      </c>
      <c r="D1647" s="23" t="s">
        <v>4661</v>
      </c>
      <c r="E1647" s="15">
        <v>25</v>
      </c>
      <c r="F1647" s="13" t="s">
        <v>258</v>
      </c>
      <c r="G1647" s="15">
        <v>1</v>
      </c>
      <c r="H1647" s="25">
        <v>1419.9849999999999</v>
      </c>
      <c r="I1647" s="19"/>
      <c r="J1647" s="17">
        <v>0</v>
      </c>
      <c r="K1647" s="18">
        <v>0</v>
      </c>
      <c r="L1647" s="26">
        <f>I1647*K1647</f>
        <v>0</v>
      </c>
      <c r="M1647" s="14">
        <v>1189</v>
      </c>
      <c r="N1647" s="13" t="s">
        <v>4662</v>
      </c>
      <c r="O1647" s="13" t="s">
        <v>38</v>
      </c>
      <c r="P1647" s="13" t="s">
        <v>30</v>
      </c>
      <c r="Q1647" s="13" t="s">
        <v>4653</v>
      </c>
    </row>
    <row r="1648" spans="2:17" s="12" customFormat="1" ht="72.95" customHeight="1" outlineLevel="5" x14ac:dyDescent="0.2">
      <c r="B1648" s="13"/>
      <c r="C1648" s="13" t="s">
        <v>4663</v>
      </c>
      <c r="D1648" s="23" t="s">
        <v>4664</v>
      </c>
      <c r="E1648" s="15">
        <v>5</v>
      </c>
      <c r="F1648" s="13" t="s">
        <v>258</v>
      </c>
      <c r="G1648" s="15">
        <v>1</v>
      </c>
      <c r="H1648" s="25">
        <v>1763.0550000000003</v>
      </c>
      <c r="I1648" s="19"/>
      <c r="J1648" s="17">
        <v>0</v>
      </c>
      <c r="K1648" s="18">
        <v>0</v>
      </c>
      <c r="L1648" s="26">
        <f>I1648*K1648</f>
        <v>0</v>
      </c>
      <c r="M1648" s="14">
        <v>1476</v>
      </c>
      <c r="N1648" s="13" t="s">
        <v>4665</v>
      </c>
      <c r="O1648" s="13" t="s">
        <v>38</v>
      </c>
      <c r="P1648" s="13" t="s">
        <v>30</v>
      </c>
      <c r="Q1648" s="13" t="s">
        <v>4653</v>
      </c>
    </row>
    <row r="1649" spans="2:17" s="12" customFormat="1" ht="72.95" customHeight="1" outlineLevel="5" x14ac:dyDescent="0.2">
      <c r="B1649" s="13"/>
      <c r="C1649" s="13" t="s">
        <v>4666</v>
      </c>
      <c r="D1649" s="23" t="s">
        <v>4667</v>
      </c>
      <c r="E1649" s="15">
        <v>141</v>
      </c>
      <c r="F1649" s="13" t="s">
        <v>258</v>
      </c>
      <c r="G1649" s="15">
        <v>1</v>
      </c>
      <c r="H1649" s="25">
        <v>1161.1599999999999</v>
      </c>
      <c r="I1649" s="19"/>
      <c r="J1649" s="17">
        <v>0</v>
      </c>
      <c r="K1649" s="18">
        <v>0</v>
      </c>
      <c r="L1649" s="26">
        <f>I1649*K1649</f>
        <v>0</v>
      </c>
      <c r="M1649" s="15">
        <v>972</v>
      </c>
      <c r="N1649" s="13" t="s">
        <v>4668</v>
      </c>
      <c r="O1649" s="13" t="s">
        <v>38</v>
      </c>
      <c r="P1649" s="13" t="s">
        <v>30</v>
      </c>
      <c r="Q1649" s="13" t="s">
        <v>4653</v>
      </c>
    </row>
    <row r="1650" spans="2:17" s="12" customFormat="1" ht="72.95" customHeight="1" outlineLevel="5" x14ac:dyDescent="0.2">
      <c r="B1650" s="13"/>
      <c r="C1650" s="13" t="s">
        <v>4669</v>
      </c>
      <c r="D1650" s="23" t="s">
        <v>4670</v>
      </c>
      <c r="E1650" s="15">
        <v>12</v>
      </c>
      <c r="F1650" s="13" t="s">
        <v>258</v>
      </c>
      <c r="G1650" s="15">
        <v>1</v>
      </c>
      <c r="H1650" s="25">
        <v>1115.4849999999999</v>
      </c>
      <c r="I1650" s="19"/>
      <c r="J1650" s="17">
        <v>0</v>
      </c>
      <c r="K1650" s="18">
        <v>0</v>
      </c>
      <c r="L1650" s="26">
        <f>I1650*K1650</f>
        <v>0</v>
      </c>
      <c r="M1650" s="15">
        <v>934</v>
      </c>
      <c r="N1650" s="13" t="s">
        <v>4671</v>
      </c>
      <c r="O1650" s="13" t="s">
        <v>38</v>
      </c>
      <c r="P1650" s="13" t="s">
        <v>30</v>
      </c>
      <c r="Q1650" s="13" t="s">
        <v>4653</v>
      </c>
    </row>
    <row r="1651" spans="2:17" s="1" customFormat="1" ht="33" customHeight="1" outlineLevel="1" x14ac:dyDescent="0.2">
      <c r="B1651" s="61" t="s">
        <v>4672</v>
      </c>
      <c r="C1651" s="61"/>
      <c r="D1651" s="61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</row>
    <row r="1652" spans="2:17" s="1" customFormat="1" ht="33" customHeight="1" outlineLevel="2" x14ac:dyDescent="0.2">
      <c r="B1652" s="55" t="s">
        <v>4673</v>
      </c>
      <c r="C1652" s="55"/>
      <c r="D1652" s="55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</row>
    <row r="1653" spans="2:17" s="12" customFormat="1" ht="72.95" customHeight="1" outlineLevel="3" x14ac:dyDescent="0.2">
      <c r="B1653" s="13"/>
      <c r="C1653" s="13" t="s">
        <v>4674</v>
      </c>
      <c r="D1653" s="23" t="s">
        <v>4675</v>
      </c>
      <c r="E1653" s="15">
        <v>3</v>
      </c>
      <c r="F1653" s="13" t="s">
        <v>258</v>
      </c>
      <c r="G1653" s="15">
        <v>1</v>
      </c>
      <c r="H1653" s="25">
        <v>91.35</v>
      </c>
      <c r="I1653" s="19"/>
      <c r="J1653" s="17">
        <v>0</v>
      </c>
      <c r="K1653" s="18">
        <v>0</v>
      </c>
      <c r="L1653" s="26">
        <f>I1653*K1653</f>
        <v>0</v>
      </c>
      <c r="M1653" s="15">
        <v>77</v>
      </c>
      <c r="N1653" s="13" t="s">
        <v>4676</v>
      </c>
      <c r="O1653" s="13" t="s">
        <v>143</v>
      </c>
      <c r="P1653" s="13" t="s">
        <v>30</v>
      </c>
      <c r="Q1653" s="13"/>
    </row>
    <row r="1654" spans="2:17" s="1" customFormat="1" ht="33" customHeight="1" outlineLevel="2" x14ac:dyDescent="0.2">
      <c r="B1654" s="61" t="s">
        <v>4677</v>
      </c>
      <c r="C1654" s="61"/>
      <c r="D1654" s="61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</row>
    <row r="1655" spans="2:17" s="12" customFormat="1" ht="72.95" customHeight="1" outlineLevel="3" x14ac:dyDescent="0.2">
      <c r="B1655" s="13"/>
      <c r="C1655" s="13" t="s">
        <v>4678</v>
      </c>
      <c r="D1655" s="23" t="s">
        <v>4679</v>
      </c>
      <c r="E1655" s="15">
        <v>14</v>
      </c>
      <c r="F1655" s="13" t="s">
        <v>258</v>
      </c>
      <c r="G1655" s="15">
        <v>1</v>
      </c>
      <c r="H1655" s="25">
        <v>40.6</v>
      </c>
      <c r="I1655" s="19"/>
      <c r="J1655" s="17">
        <v>0</v>
      </c>
      <c r="K1655" s="18">
        <v>0</v>
      </c>
      <c r="L1655" s="26">
        <f>I1655*K1655</f>
        <v>0</v>
      </c>
      <c r="M1655" s="15">
        <v>34</v>
      </c>
      <c r="N1655" s="13" t="s">
        <v>4680</v>
      </c>
      <c r="O1655" s="13" t="s">
        <v>143</v>
      </c>
      <c r="P1655" s="13" t="s">
        <v>30</v>
      </c>
      <c r="Q1655" s="13" t="s">
        <v>4681</v>
      </c>
    </row>
    <row r="1656" spans="2:17" s="1" customFormat="1" ht="33" customHeight="1" outlineLevel="2" x14ac:dyDescent="0.2">
      <c r="B1656" s="61" t="s">
        <v>4682</v>
      </c>
      <c r="C1656" s="61"/>
      <c r="D1656" s="61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</row>
    <row r="1657" spans="2:17" s="12" customFormat="1" ht="72.95" customHeight="1" outlineLevel="3" x14ac:dyDescent="0.2">
      <c r="B1657" s="13"/>
      <c r="C1657" s="13" t="s">
        <v>4683</v>
      </c>
      <c r="D1657" s="23" t="s">
        <v>4684</v>
      </c>
      <c r="E1657" s="15">
        <v>84</v>
      </c>
      <c r="F1657" s="13" t="s">
        <v>258</v>
      </c>
      <c r="G1657" s="15">
        <v>1</v>
      </c>
      <c r="H1657" s="25">
        <v>652.64499999999998</v>
      </c>
      <c r="I1657" s="19"/>
      <c r="J1657" s="17">
        <v>0</v>
      </c>
      <c r="K1657" s="18">
        <v>0</v>
      </c>
      <c r="L1657" s="26">
        <f>I1657*K1657</f>
        <v>0</v>
      </c>
      <c r="M1657" s="15">
        <v>547</v>
      </c>
      <c r="N1657" s="13" t="s">
        <v>4685</v>
      </c>
      <c r="O1657" s="13" t="s">
        <v>143</v>
      </c>
      <c r="P1657" s="13" t="s">
        <v>30</v>
      </c>
      <c r="Q1657" s="13" t="s">
        <v>710</v>
      </c>
    </row>
    <row r="1658" spans="2:17" s="1" customFormat="1" ht="33" customHeight="1" outlineLevel="2" x14ac:dyDescent="0.2">
      <c r="B1658" s="61" t="s">
        <v>4686</v>
      </c>
      <c r="C1658" s="61"/>
      <c r="D1658" s="61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</row>
    <row r="1659" spans="2:17" s="12" customFormat="1" ht="72.95" customHeight="1" outlineLevel="3" x14ac:dyDescent="0.2">
      <c r="B1659" s="13"/>
      <c r="C1659" s="13" t="s">
        <v>4687</v>
      </c>
      <c r="D1659" s="23" t="s">
        <v>4688</v>
      </c>
      <c r="E1659" s="15">
        <v>116</v>
      </c>
      <c r="F1659" s="13" t="s">
        <v>258</v>
      </c>
      <c r="G1659" s="15">
        <v>1</v>
      </c>
      <c r="H1659" s="25">
        <v>22.330000000000002</v>
      </c>
      <c r="I1659" s="19"/>
      <c r="J1659" s="17">
        <v>0</v>
      </c>
      <c r="K1659" s="18">
        <v>0</v>
      </c>
      <c r="L1659" s="26">
        <f>I1659*K1659</f>
        <v>0</v>
      </c>
      <c r="M1659" s="15">
        <v>19</v>
      </c>
      <c r="N1659" s="13" t="s">
        <v>4689</v>
      </c>
      <c r="O1659" s="13" t="s">
        <v>38</v>
      </c>
      <c r="P1659" s="13" t="s">
        <v>30</v>
      </c>
      <c r="Q1659" s="13" t="s">
        <v>723</v>
      </c>
    </row>
    <row r="1660" spans="2:17" s="12" customFormat="1" ht="72.95" customHeight="1" outlineLevel="3" x14ac:dyDescent="0.2">
      <c r="B1660" s="13"/>
      <c r="C1660" s="13" t="s">
        <v>4690</v>
      </c>
      <c r="D1660" s="23" t="s">
        <v>4691</v>
      </c>
      <c r="E1660" s="15">
        <v>220</v>
      </c>
      <c r="F1660" s="13" t="s">
        <v>258</v>
      </c>
      <c r="G1660" s="15">
        <v>1</v>
      </c>
      <c r="H1660" s="25">
        <v>11.165000000000001</v>
      </c>
      <c r="I1660" s="19"/>
      <c r="J1660" s="17">
        <v>0</v>
      </c>
      <c r="K1660" s="18">
        <v>0</v>
      </c>
      <c r="L1660" s="26">
        <f>I1660*K1660</f>
        <v>0</v>
      </c>
      <c r="M1660" s="15">
        <v>10</v>
      </c>
      <c r="N1660" s="13" t="s">
        <v>4692</v>
      </c>
      <c r="O1660" s="13" t="s">
        <v>38</v>
      </c>
      <c r="P1660" s="13" t="s">
        <v>30</v>
      </c>
      <c r="Q1660" s="13" t="s">
        <v>723</v>
      </c>
    </row>
    <row r="1661" spans="2:17" s="12" customFormat="1" ht="72.95" customHeight="1" outlineLevel="3" x14ac:dyDescent="0.2">
      <c r="B1661" s="13"/>
      <c r="C1661" s="13" t="s">
        <v>4693</v>
      </c>
      <c r="D1661" s="23" t="s">
        <v>4694</v>
      </c>
      <c r="E1661" s="15">
        <v>47</v>
      </c>
      <c r="F1661" s="13" t="s">
        <v>258</v>
      </c>
      <c r="G1661" s="15">
        <v>1</v>
      </c>
      <c r="H1661" s="25">
        <v>28.42</v>
      </c>
      <c r="I1661" s="19"/>
      <c r="J1661" s="17">
        <v>0</v>
      </c>
      <c r="K1661" s="18">
        <v>0</v>
      </c>
      <c r="L1661" s="26">
        <f>I1661*K1661</f>
        <v>0</v>
      </c>
      <c r="M1661" s="15">
        <v>24</v>
      </c>
      <c r="N1661" s="13" t="s">
        <v>4695</v>
      </c>
      <c r="O1661" s="13" t="s">
        <v>38</v>
      </c>
      <c r="P1661" s="13" t="s">
        <v>30</v>
      </c>
      <c r="Q1661" s="13" t="s">
        <v>723</v>
      </c>
    </row>
    <row r="1662" spans="2:17" s="12" customFormat="1" ht="72.95" customHeight="1" outlineLevel="3" x14ac:dyDescent="0.2">
      <c r="B1662" s="13"/>
      <c r="C1662" s="13" t="s">
        <v>4696</v>
      </c>
      <c r="D1662" s="23" t="s">
        <v>4697</v>
      </c>
      <c r="E1662" s="15">
        <v>76</v>
      </c>
      <c r="F1662" s="13" t="s">
        <v>258</v>
      </c>
      <c r="G1662" s="15">
        <v>1</v>
      </c>
      <c r="H1662" s="25">
        <v>10.15</v>
      </c>
      <c r="I1662" s="19"/>
      <c r="J1662" s="17">
        <v>0</v>
      </c>
      <c r="K1662" s="18">
        <v>0</v>
      </c>
      <c r="L1662" s="26">
        <f>I1662*K1662</f>
        <v>0</v>
      </c>
      <c r="M1662" s="15">
        <v>9</v>
      </c>
      <c r="N1662" s="13" t="s">
        <v>4698</v>
      </c>
      <c r="O1662" s="13" t="s">
        <v>38</v>
      </c>
      <c r="P1662" s="13" t="s">
        <v>30</v>
      </c>
      <c r="Q1662" s="13" t="s">
        <v>723</v>
      </c>
    </row>
    <row r="1663" spans="2:17" s="1" customFormat="1" ht="33" customHeight="1" outlineLevel="2" x14ac:dyDescent="0.2">
      <c r="B1663" s="61" t="s">
        <v>4699</v>
      </c>
      <c r="C1663" s="61"/>
      <c r="D1663" s="61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</row>
    <row r="1664" spans="2:17" s="12" customFormat="1" ht="72.95" customHeight="1" outlineLevel="3" x14ac:dyDescent="0.2">
      <c r="B1664" s="13"/>
      <c r="C1664" s="13" t="s">
        <v>4700</v>
      </c>
      <c r="D1664" s="23" t="s">
        <v>4701</v>
      </c>
      <c r="E1664" s="15">
        <v>24</v>
      </c>
      <c r="F1664" s="13" t="s">
        <v>258</v>
      </c>
      <c r="G1664" s="15">
        <v>1</v>
      </c>
      <c r="H1664" s="25">
        <v>140.07</v>
      </c>
      <c r="I1664" s="17"/>
      <c r="J1664" s="17">
        <v>0</v>
      </c>
      <c r="K1664" s="18">
        <v>0</v>
      </c>
      <c r="L1664" s="26">
        <f>H1664*K1664</f>
        <v>0</v>
      </c>
      <c r="M1664" s="15">
        <v>208</v>
      </c>
      <c r="N1664" s="13" t="s">
        <v>4702</v>
      </c>
      <c r="O1664" s="13" t="s">
        <v>38</v>
      </c>
      <c r="P1664" s="13"/>
      <c r="Q1664" s="13" t="s">
        <v>4703</v>
      </c>
    </row>
    <row r="1665" spans="2:17" s="1" customFormat="1" ht="33" customHeight="1" outlineLevel="2" x14ac:dyDescent="0.2">
      <c r="B1665" s="61" t="s">
        <v>4704</v>
      </c>
      <c r="C1665" s="61"/>
      <c r="D1665" s="61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</row>
    <row r="1666" spans="2:17" s="12" customFormat="1" ht="72.95" customHeight="1" outlineLevel="3" x14ac:dyDescent="0.2">
      <c r="B1666" s="13"/>
      <c r="C1666" s="13" t="s">
        <v>4705</v>
      </c>
      <c r="D1666" s="23" t="s">
        <v>4706</v>
      </c>
      <c r="E1666" s="15">
        <v>1</v>
      </c>
      <c r="F1666" s="13" t="s">
        <v>258</v>
      </c>
      <c r="G1666" s="15">
        <v>1</v>
      </c>
      <c r="H1666" s="25">
        <v>72.064999999999998</v>
      </c>
      <c r="I1666" s="19"/>
      <c r="J1666" s="17">
        <v>0</v>
      </c>
      <c r="K1666" s="18">
        <v>0</v>
      </c>
      <c r="L1666" s="26">
        <f>I1666*K1666</f>
        <v>0</v>
      </c>
      <c r="M1666" s="15">
        <v>61</v>
      </c>
      <c r="N1666" s="13" t="s">
        <v>4707</v>
      </c>
      <c r="O1666" s="13" t="s">
        <v>143</v>
      </c>
      <c r="P1666" s="13" t="s">
        <v>30</v>
      </c>
      <c r="Q1666" s="13" t="s">
        <v>4681</v>
      </c>
    </row>
    <row r="1667" spans="2:17" s="12" customFormat="1" ht="72.95" customHeight="1" outlineLevel="3" x14ac:dyDescent="0.2">
      <c r="B1667" s="13"/>
      <c r="C1667" s="13" t="s">
        <v>4708</v>
      </c>
      <c r="D1667" s="23" t="s">
        <v>4709</v>
      </c>
      <c r="E1667" s="15">
        <v>2</v>
      </c>
      <c r="F1667" s="13" t="s">
        <v>258</v>
      </c>
      <c r="G1667" s="15">
        <v>1</v>
      </c>
      <c r="H1667" s="25">
        <v>39.585000000000001</v>
      </c>
      <c r="I1667" s="19"/>
      <c r="J1667" s="17">
        <v>0</v>
      </c>
      <c r="K1667" s="18">
        <v>0</v>
      </c>
      <c r="L1667" s="26">
        <f>I1667*K1667</f>
        <v>0</v>
      </c>
      <c r="M1667" s="15">
        <v>34</v>
      </c>
      <c r="N1667" s="13" t="s">
        <v>4710</v>
      </c>
      <c r="O1667" s="13" t="s">
        <v>143</v>
      </c>
      <c r="P1667" s="13" t="s">
        <v>30</v>
      </c>
      <c r="Q1667" s="13" t="s">
        <v>4681</v>
      </c>
    </row>
    <row r="1668" spans="2:17" s="12" customFormat="1" ht="26.1" customHeight="1" outlineLevel="3" x14ac:dyDescent="0.2">
      <c r="B1668" s="13"/>
      <c r="C1668" s="13" t="s">
        <v>4711</v>
      </c>
      <c r="D1668" s="23" t="s">
        <v>4712</v>
      </c>
      <c r="E1668" s="15">
        <v>78</v>
      </c>
      <c r="F1668" s="13" t="s">
        <v>258</v>
      </c>
      <c r="G1668" s="15">
        <v>1</v>
      </c>
      <c r="H1668" s="25">
        <v>84.245000000000005</v>
      </c>
      <c r="I1668" s="17"/>
      <c r="J1668" s="17">
        <v>0</v>
      </c>
      <c r="K1668" s="18">
        <v>0</v>
      </c>
      <c r="L1668" s="26">
        <f>H1668*K1668</f>
        <v>0</v>
      </c>
      <c r="M1668" s="15">
        <v>124</v>
      </c>
      <c r="N1668" s="13" t="s">
        <v>4713</v>
      </c>
      <c r="O1668" s="13"/>
      <c r="P1668" s="13" t="s">
        <v>30</v>
      </c>
      <c r="Q1668" s="13"/>
    </row>
    <row r="1669" spans="2:17" s="12" customFormat="1" ht="72.95" customHeight="1" outlineLevel="3" x14ac:dyDescent="0.2">
      <c r="B1669" s="13"/>
      <c r="C1669" s="13" t="s">
        <v>4714</v>
      </c>
      <c r="D1669" s="23" t="s">
        <v>4715</v>
      </c>
      <c r="E1669" s="15">
        <v>95</v>
      </c>
      <c r="F1669" s="13" t="s">
        <v>258</v>
      </c>
      <c r="G1669" s="15">
        <v>1</v>
      </c>
      <c r="H1669" s="25">
        <v>62.930000000000007</v>
      </c>
      <c r="I1669" s="19"/>
      <c r="J1669" s="17">
        <v>0</v>
      </c>
      <c r="K1669" s="18">
        <v>0</v>
      </c>
      <c r="L1669" s="26">
        <f>I1669*K1669</f>
        <v>0</v>
      </c>
      <c r="M1669" s="15">
        <v>53</v>
      </c>
      <c r="N1669" s="13" t="s">
        <v>4716</v>
      </c>
      <c r="O1669" s="13" t="s">
        <v>143</v>
      </c>
      <c r="P1669" s="13" t="s">
        <v>30</v>
      </c>
      <c r="Q1669" s="13" t="s">
        <v>710</v>
      </c>
    </row>
    <row r="1670" spans="2:17" s="12" customFormat="1" ht="26.1" customHeight="1" outlineLevel="3" x14ac:dyDescent="0.2">
      <c r="B1670" s="13"/>
      <c r="C1670" s="13" t="s">
        <v>4717</v>
      </c>
      <c r="D1670" s="23" t="s">
        <v>4718</v>
      </c>
      <c r="E1670" s="15">
        <v>327</v>
      </c>
      <c r="F1670" s="13" t="s">
        <v>258</v>
      </c>
      <c r="G1670" s="15">
        <v>1</v>
      </c>
      <c r="H1670" s="25">
        <v>40.6</v>
      </c>
      <c r="I1670" s="19"/>
      <c r="J1670" s="17">
        <v>0</v>
      </c>
      <c r="K1670" s="18">
        <v>0</v>
      </c>
      <c r="L1670" s="26">
        <f>I1670*K1670</f>
        <v>0</v>
      </c>
      <c r="M1670" s="15">
        <v>34</v>
      </c>
      <c r="N1670" s="13" t="s">
        <v>4719</v>
      </c>
      <c r="O1670" s="13" t="s">
        <v>143</v>
      </c>
      <c r="P1670" s="13" t="s">
        <v>30</v>
      </c>
      <c r="Q1670" s="13" t="s">
        <v>710</v>
      </c>
    </row>
    <row r="1671" spans="2:17" s="1" customFormat="1" ht="33" customHeight="1" outlineLevel="1" x14ac:dyDescent="0.2">
      <c r="B1671" s="61" t="s">
        <v>4720</v>
      </c>
      <c r="C1671" s="61"/>
      <c r="D1671" s="61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</row>
    <row r="1672" spans="2:17" s="1" customFormat="1" ht="33" customHeight="1" outlineLevel="2" x14ac:dyDescent="0.2">
      <c r="B1672" s="55" t="s">
        <v>4721</v>
      </c>
      <c r="C1672" s="55"/>
      <c r="D1672" s="55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</row>
    <row r="1673" spans="2:17" s="12" customFormat="1" ht="72.95" customHeight="1" outlineLevel="3" x14ac:dyDescent="0.2">
      <c r="B1673" s="13"/>
      <c r="C1673" s="13" t="s">
        <v>4722</v>
      </c>
      <c r="D1673" s="23" t="s">
        <v>4723</v>
      </c>
      <c r="E1673" s="15">
        <v>700</v>
      </c>
      <c r="F1673" s="13" t="s">
        <v>258</v>
      </c>
      <c r="G1673" s="15">
        <v>1</v>
      </c>
      <c r="H1673" s="25">
        <v>824.18</v>
      </c>
      <c r="I1673" s="17"/>
      <c r="J1673" s="17">
        <v>0</v>
      </c>
      <c r="K1673" s="18">
        <v>0</v>
      </c>
      <c r="L1673" s="26">
        <f>H1673*K1673</f>
        <v>0</v>
      </c>
      <c r="M1673" s="14">
        <v>1113</v>
      </c>
      <c r="N1673" s="13" t="s">
        <v>4724</v>
      </c>
      <c r="O1673" s="13" t="s">
        <v>38</v>
      </c>
      <c r="P1673" s="13" t="s">
        <v>30</v>
      </c>
      <c r="Q1673" s="13" t="s">
        <v>4725</v>
      </c>
    </row>
    <row r="1674" spans="2:17" s="12" customFormat="1" ht="72.95" customHeight="1" outlineLevel="3" x14ac:dyDescent="0.2">
      <c r="B1674" s="13"/>
      <c r="C1674" s="13" t="s">
        <v>4726</v>
      </c>
      <c r="D1674" s="23" t="s">
        <v>4727</v>
      </c>
      <c r="E1674" s="14">
        <v>1371</v>
      </c>
      <c r="F1674" s="13" t="s">
        <v>258</v>
      </c>
      <c r="G1674" s="15">
        <v>1</v>
      </c>
      <c r="H1674" s="25">
        <v>1661.5550000000003</v>
      </c>
      <c r="I1674" s="19"/>
      <c r="J1674" s="17">
        <v>0</v>
      </c>
      <c r="K1674" s="18">
        <v>0</v>
      </c>
      <c r="L1674" s="26">
        <f>I1674*K1674</f>
        <v>0</v>
      </c>
      <c r="M1674" s="14">
        <v>1392</v>
      </c>
      <c r="N1674" s="13" t="s">
        <v>4728</v>
      </c>
      <c r="O1674" s="13" t="s">
        <v>38</v>
      </c>
      <c r="P1674" s="13" t="s">
        <v>30</v>
      </c>
      <c r="Q1674" s="13" t="s">
        <v>4725</v>
      </c>
    </row>
    <row r="1675" spans="2:17" s="12" customFormat="1" ht="72.95" customHeight="1" outlineLevel="3" x14ac:dyDescent="0.2">
      <c r="B1675" s="13"/>
      <c r="C1675" s="13" t="s">
        <v>4729</v>
      </c>
      <c r="D1675" s="23" t="s">
        <v>4730</v>
      </c>
      <c r="E1675" s="14">
        <v>1894</v>
      </c>
      <c r="F1675" s="13" t="s">
        <v>258</v>
      </c>
      <c r="G1675" s="15">
        <v>1</v>
      </c>
      <c r="H1675" s="25">
        <v>1661.5550000000003</v>
      </c>
      <c r="I1675" s="19"/>
      <c r="J1675" s="17">
        <v>0</v>
      </c>
      <c r="K1675" s="18">
        <v>0</v>
      </c>
      <c r="L1675" s="26">
        <f>I1675*K1675</f>
        <v>0</v>
      </c>
      <c r="M1675" s="14">
        <v>1392</v>
      </c>
      <c r="N1675" s="13" t="s">
        <v>4731</v>
      </c>
      <c r="O1675" s="13" t="s">
        <v>38</v>
      </c>
      <c r="P1675" s="13" t="s">
        <v>30</v>
      </c>
      <c r="Q1675" s="13" t="s">
        <v>4725</v>
      </c>
    </row>
    <row r="1676" spans="2:17" s="12" customFormat="1" ht="72.95" customHeight="1" outlineLevel="3" x14ac:dyDescent="0.2">
      <c r="B1676" s="13"/>
      <c r="C1676" s="13" t="s">
        <v>4732</v>
      </c>
      <c r="D1676" s="23" t="s">
        <v>4733</v>
      </c>
      <c r="E1676" s="15">
        <v>584</v>
      </c>
      <c r="F1676" s="13" t="s">
        <v>258</v>
      </c>
      <c r="G1676" s="15">
        <v>1</v>
      </c>
      <c r="H1676" s="25">
        <v>824.18</v>
      </c>
      <c r="I1676" s="17"/>
      <c r="J1676" s="17">
        <v>0</v>
      </c>
      <c r="K1676" s="18">
        <v>0</v>
      </c>
      <c r="L1676" s="26">
        <f>H1676*K1676</f>
        <v>0</v>
      </c>
      <c r="M1676" s="14">
        <v>1113</v>
      </c>
      <c r="N1676" s="13" t="s">
        <v>4734</v>
      </c>
      <c r="O1676" s="13" t="s">
        <v>38</v>
      </c>
      <c r="P1676" s="13" t="s">
        <v>30</v>
      </c>
      <c r="Q1676" s="13" t="s">
        <v>4725</v>
      </c>
    </row>
    <row r="1677" spans="2:17" s="12" customFormat="1" ht="72.95" customHeight="1" outlineLevel="3" x14ac:dyDescent="0.2">
      <c r="B1677" s="13"/>
      <c r="C1677" s="13" t="s">
        <v>4735</v>
      </c>
      <c r="D1677" s="23" t="s">
        <v>4736</v>
      </c>
      <c r="E1677" s="14">
        <v>1941</v>
      </c>
      <c r="F1677" s="13" t="s">
        <v>258</v>
      </c>
      <c r="G1677" s="15">
        <v>1</v>
      </c>
      <c r="H1677" s="25">
        <v>1661.5550000000003</v>
      </c>
      <c r="I1677" s="19"/>
      <c r="J1677" s="17">
        <v>0</v>
      </c>
      <c r="K1677" s="18">
        <v>0</v>
      </c>
      <c r="L1677" s="26">
        <f>I1677*K1677</f>
        <v>0</v>
      </c>
      <c r="M1677" s="14">
        <v>1392</v>
      </c>
      <c r="N1677" s="13" t="s">
        <v>4737</v>
      </c>
      <c r="O1677" s="13" t="s">
        <v>38</v>
      </c>
      <c r="P1677" s="13" t="s">
        <v>30</v>
      </c>
      <c r="Q1677" s="13" t="s">
        <v>4725</v>
      </c>
    </row>
    <row r="1678" spans="2:17" s="12" customFormat="1" ht="72.95" customHeight="1" outlineLevel="3" x14ac:dyDescent="0.2">
      <c r="B1678" s="13"/>
      <c r="C1678" s="13" t="s">
        <v>4738</v>
      </c>
      <c r="D1678" s="23" t="s">
        <v>4739</v>
      </c>
      <c r="E1678" s="14">
        <v>1462</v>
      </c>
      <c r="F1678" s="13" t="s">
        <v>258</v>
      </c>
      <c r="G1678" s="15">
        <v>1</v>
      </c>
      <c r="H1678" s="25">
        <v>1661.5550000000003</v>
      </c>
      <c r="I1678" s="19"/>
      <c r="J1678" s="17">
        <v>0</v>
      </c>
      <c r="K1678" s="18">
        <v>0</v>
      </c>
      <c r="L1678" s="26">
        <f>I1678*K1678</f>
        <v>0</v>
      </c>
      <c r="M1678" s="14">
        <v>1392</v>
      </c>
      <c r="N1678" s="13" t="s">
        <v>4740</v>
      </c>
      <c r="O1678" s="13" t="s">
        <v>38</v>
      </c>
      <c r="P1678" s="13" t="s">
        <v>30</v>
      </c>
      <c r="Q1678" s="13" t="s">
        <v>4725</v>
      </c>
    </row>
    <row r="1679" spans="2:17" s="12" customFormat="1" ht="72.95" customHeight="1" outlineLevel="3" x14ac:dyDescent="0.2">
      <c r="B1679" s="13"/>
      <c r="C1679" s="13" t="s">
        <v>4741</v>
      </c>
      <c r="D1679" s="23" t="s">
        <v>4742</v>
      </c>
      <c r="E1679" s="14">
        <v>1313</v>
      </c>
      <c r="F1679" s="13" t="s">
        <v>258</v>
      </c>
      <c r="G1679" s="15">
        <v>1</v>
      </c>
      <c r="H1679" s="25">
        <v>2046.2400000000002</v>
      </c>
      <c r="I1679" s="17"/>
      <c r="J1679" s="17">
        <v>0</v>
      </c>
      <c r="K1679" s="18">
        <v>0</v>
      </c>
      <c r="L1679" s="26">
        <f t="shared" ref="L1679:L1687" si="86">H1679*K1679</f>
        <v>0</v>
      </c>
      <c r="M1679" s="14">
        <v>2763</v>
      </c>
      <c r="N1679" s="13" t="s">
        <v>4743</v>
      </c>
      <c r="O1679" s="13" t="s">
        <v>38</v>
      </c>
      <c r="P1679" s="13" t="s">
        <v>30</v>
      </c>
      <c r="Q1679" s="13" t="s">
        <v>4725</v>
      </c>
    </row>
    <row r="1680" spans="2:17" s="12" customFormat="1" ht="72.95" customHeight="1" outlineLevel="3" x14ac:dyDescent="0.2">
      <c r="B1680" s="13"/>
      <c r="C1680" s="13" t="s">
        <v>4744</v>
      </c>
      <c r="D1680" s="23" t="s">
        <v>4745</v>
      </c>
      <c r="E1680" s="15">
        <v>335</v>
      </c>
      <c r="F1680" s="13" t="s">
        <v>258</v>
      </c>
      <c r="G1680" s="15">
        <v>1</v>
      </c>
      <c r="H1680" s="25">
        <v>1348.9349999999999</v>
      </c>
      <c r="I1680" s="17"/>
      <c r="J1680" s="17">
        <v>0</v>
      </c>
      <c r="K1680" s="18">
        <v>0</v>
      </c>
      <c r="L1680" s="26">
        <f t="shared" si="86"/>
        <v>0</v>
      </c>
      <c r="M1680" s="14">
        <v>1822</v>
      </c>
      <c r="N1680" s="13" t="s">
        <v>4746</v>
      </c>
      <c r="O1680" s="13" t="s">
        <v>42</v>
      </c>
      <c r="P1680" s="13" t="s">
        <v>30</v>
      </c>
      <c r="Q1680" s="13" t="s">
        <v>4725</v>
      </c>
    </row>
    <row r="1681" spans="2:17" s="12" customFormat="1" ht="72.95" customHeight="1" outlineLevel="3" x14ac:dyDescent="0.2">
      <c r="B1681" s="13"/>
      <c r="C1681" s="13" t="s">
        <v>4747</v>
      </c>
      <c r="D1681" s="23" t="s">
        <v>4748</v>
      </c>
      <c r="E1681" s="15">
        <v>237</v>
      </c>
      <c r="F1681" s="13" t="s">
        <v>258</v>
      </c>
      <c r="G1681" s="15">
        <v>1</v>
      </c>
      <c r="H1681" s="25">
        <v>1615.88</v>
      </c>
      <c r="I1681" s="17"/>
      <c r="J1681" s="17">
        <v>0</v>
      </c>
      <c r="K1681" s="18">
        <v>0</v>
      </c>
      <c r="L1681" s="26">
        <f t="shared" si="86"/>
        <v>0</v>
      </c>
      <c r="M1681" s="14">
        <v>2182</v>
      </c>
      <c r="N1681" s="13" t="s">
        <v>4749</v>
      </c>
      <c r="O1681" s="13" t="s">
        <v>38</v>
      </c>
      <c r="P1681" s="13" t="s">
        <v>30</v>
      </c>
      <c r="Q1681" s="13" t="s">
        <v>4725</v>
      </c>
    </row>
    <row r="1682" spans="2:17" s="12" customFormat="1" ht="72.95" customHeight="1" outlineLevel="3" x14ac:dyDescent="0.2">
      <c r="B1682" s="13"/>
      <c r="C1682" s="13" t="s">
        <v>4750</v>
      </c>
      <c r="D1682" s="23" t="s">
        <v>4751</v>
      </c>
      <c r="E1682" s="15">
        <v>432</v>
      </c>
      <c r="F1682" s="13" t="s">
        <v>258</v>
      </c>
      <c r="G1682" s="15">
        <v>1</v>
      </c>
      <c r="H1682" s="25">
        <v>2440.0600000000004</v>
      </c>
      <c r="I1682" s="17"/>
      <c r="J1682" s="17">
        <v>0</v>
      </c>
      <c r="K1682" s="18">
        <v>0</v>
      </c>
      <c r="L1682" s="26">
        <f t="shared" si="86"/>
        <v>0</v>
      </c>
      <c r="M1682" s="14">
        <v>3294</v>
      </c>
      <c r="N1682" s="13" t="s">
        <v>4752</v>
      </c>
      <c r="O1682" s="13" t="s">
        <v>38</v>
      </c>
      <c r="P1682" s="13" t="s">
        <v>30</v>
      </c>
      <c r="Q1682" s="13" t="s">
        <v>4725</v>
      </c>
    </row>
    <row r="1683" spans="2:17" s="12" customFormat="1" ht="72.95" customHeight="1" outlineLevel="3" x14ac:dyDescent="0.2">
      <c r="B1683" s="13"/>
      <c r="C1683" s="13" t="s">
        <v>4753</v>
      </c>
      <c r="D1683" s="23" t="s">
        <v>4754</v>
      </c>
      <c r="E1683" s="15">
        <v>500</v>
      </c>
      <c r="F1683" s="13" t="s">
        <v>258</v>
      </c>
      <c r="G1683" s="15">
        <v>1</v>
      </c>
      <c r="H1683" s="25">
        <v>2144.6949999999997</v>
      </c>
      <c r="I1683" s="17"/>
      <c r="J1683" s="17">
        <v>0</v>
      </c>
      <c r="K1683" s="18">
        <v>0</v>
      </c>
      <c r="L1683" s="26">
        <f t="shared" si="86"/>
        <v>0</v>
      </c>
      <c r="M1683" s="14">
        <v>2895</v>
      </c>
      <c r="N1683" s="13" t="s">
        <v>4755</v>
      </c>
      <c r="O1683" s="13" t="s">
        <v>38</v>
      </c>
      <c r="P1683" s="13" t="s">
        <v>30</v>
      </c>
      <c r="Q1683" s="13" t="s">
        <v>4725</v>
      </c>
    </row>
    <row r="1684" spans="2:17" s="12" customFormat="1" ht="72.95" customHeight="1" outlineLevel="3" x14ac:dyDescent="0.2">
      <c r="B1684" s="13"/>
      <c r="C1684" s="13" t="s">
        <v>4756</v>
      </c>
      <c r="D1684" s="23" t="s">
        <v>4757</v>
      </c>
      <c r="E1684" s="15">
        <v>337</v>
      </c>
      <c r="F1684" s="13" t="s">
        <v>258</v>
      </c>
      <c r="G1684" s="15">
        <v>1</v>
      </c>
      <c r="H1684" s="25">
        <v>1913.2750000000001</v>
      </c>
      <c r="I1684" s="17"/>
      <c r="J1684" s="17">
        <v>0</v>
      </c>
      <c r="K1684" s="18">
        <v>0</v>
      </c>
      <c r="L1684" s="26">
        <f t="shared" si="86"/>
        <v>0</v>
      </c>
      <c r="M1684" s="14">
        <v>2583</v>
      </c>
      <c r="N1684" s="13" t="s">
        <v>4758</v>
      </c>
      <c r="O1684" s="13" t="s">
        <v>38</v>
      </c>
      <c r="P1684" s="13" t="s">
        <v>30</v>
      </c>
      <c r="Q1684" s="13" t="s">
        <v>4725</v>
      </c>
    </row>
    <row r="1685" spans="2:17" s="12" customFormat="1" ht="72.95" customHeight="1" outlineLevel="3" x14ac:dyDescent="0.2">
      <c r="B1685" s="13"/>
      <c r="C1685" s="13" t="s">
        <v>4759</v>
      </c>
      <c r="D1685" s="23" t="s">
        <v>4760</v>
      </c>
      <c r="E1685" s="14">
        <v>1090</v>
      </c>
      <c r="F1685" s="13" t="s">
        <v>258</v>
      </c>
      <c r="G1685" s="15">
        <v>1</v>
      </c>
      <c r="H1685" s="25">
        <v>690.2</v>
      </c>
      <c r="I1685" s="17"/>
      <c r="J1685" s="17">
        <v>0</v>
      </c>
      <c r="K1685" s="18">
        <v>0</v>
      </c>
      <c r="L1685" s="26">
        <f t="shared" si="86"/>
        <v>0</v>
      </c>
      <c r="M1685" s="15">
        <v>932</v>
      </c>
      <c r="N1685" s="13" t="s">
        <v>4761</v>
      </c>
      <c r="O1685" s="13" t="s">
        <v>38</v>
      </c>
      <c r="P1685" s="13" t="s">
        <v>30</v>
      </c>
      <c r="Q1685" s="13" t="s">
        <v>4725</v>
      </c>
    </row>
    <row r="1686" spans="2:17" s="12" customFormat="1" ht="72.95" customHeight="1" outlineLevel="3" x14ac:dyDescent="0.2">
      <c r="B1686" s="13"/>
      <c r="C1686" s="13" t="s">
        <v>4762</v>
      </c>
      <c r="D1686" s="23" t="s">
        <v>4763</v>
      </c>
      <c r="E1686" s="15">
        <v>528</v>
      </c>
      <c r="F1686" s="13" t="s">
        <v>258</v>
      </c>
      <c r="G1686" s="15">
        <v>1</v>
      </c>
      <c r="H1686" s="25">
        <v>3004.4</v>
      </c>
      <c r="I1686" s="17"/>
      <c r="J1686" s="17">
        <v>0</v>
      </c>
      <c r="K1686" s="18">
        <v>0</v>
      </c>
      <c r="L1686" s="26">
        <f t="shared" si="86"/>
        <v>0</v>
      </c>
      <c r="M1686" s="14">
        <v>4055</v>
      </c>
      <c r="N1686" s="13" t="s">
        <v>4764</v>
      </c>
      <c r="O1686" s="13" t="s">
        <v>29</v>
      </c>
      <c r="P1686" s="13" t="s">
        <v>30</v>
      </c>
      <c r="Q1686" s="13" t="s">
        <v>4725</v>
      </c>
    </row>
    <row r="1687" spans="2:17" s="12" customFormat="1" ht="72.95" customHeight="1" outlineLevel="3" x14ac:dyDescent="0.2">
      <c r="B1687" s="13"/>
      <c r="C1687" s="13" t="s">
        <v>4765</v>
      </c>
      <c r="D1687" s="23" t="s">
        <v>4766</v>
      </c>
      <c r="E1687" s="15">
        <v>430</v>
      </c>
      <c r="F1687" s="13" t="s">
        <v>258</v>
      </c>
      <c r="G1687" s="15">
        <v>1</v>
      </c>
      <c r="H1687" s="25">
        <v>1831.0600000000004</v>
      </c>
      <c r="I1687" s="17"/>
      <c r="J1687" s="17">
        <v>0</v>
      </c>
      <c r="K1687" s="18">
        <v>0</v>
      </c>
      <c r="L1687" s="26">
        <f t="shared" si="86"/>
        <v>0</v>
      </c>
      <c r="M1687" s="14">
        <v>2472</v>
      </c>
      <c r="N1687" s="13" t="s">
        <v>4767</v>
      </c>
      <c r="O1687" s="13" t="s">
        <v>29</v>
      </c>
      <c r="P1687" s="13" t="s">
        <v>30</v>
      </c>
      <c r="Q1687" s="13" t="s">
        <v>4725</v>
      </c>
    </row>
    <row r="1688" spans="2:17" s="12" customFormat="1" ht="72.95" customHeight="1" outlineLevel="3" x14ac:dyDescent="0.2">
      <c r="B1688" s="13"/>
      <c r="C1688" s="13" t="s">
        <v>4769</v>
      </c>
      <c r="D1688" s="23" t="s">
        <v>4770</v>
      </c>
      <c r="E1688" s="15">
        <v>984</v>
      </c>
      <c r="F1688" s="13" t="s">
        <v>258</v>
      </c>
      <c r="G1688" s="15">
        <v>1</v>
      </c>
      <c r="H1688" s="25">
        <v>722.68</v>
      </c>
      <c r="I1688" s="17"/>
      <c r="J1688" s="17">
        <v>0</v>
      </c>
      <c r="K1688" s="18">
        <v>0</v>
      </c>
      <c r="L1688" s="26">
        <f>H1688*K1688</f>
        <v>0</v>
      </c>
      <c r="M1688" s="15">
        <v>976</v>
      </c>
      <c r="N1688" s="13" t="s">
        <v>4771</v>
      </c>
      <c r="O1688" s="13" t="s">
        <v>38</v>
      </c>
      <c r="P1688" s="13" t="s">
        <v>30</v>
      </c>
      <c r="Q1688" s="13" t="s">
        <v>4725</v>
      </c>
    </row>
    <row r="1689" spans="2:17" s="12" customFormat="1" ht="72.95" customHeight="1" outlineLevel="3" x14ac:dyDescent="0.2">
      <c r="B1689" s="13"/>
      <c r="C1689" s="13" t="s">
        <v>4772</v>
      </c>
      <c r="D1689" s="23" t="s">
        <v>4773</v>
      </c>
      <c r="E1689" s="15">
        <v>302</v>
      </c>
      <c r="F1689" s="13" t="s">
        <v>258</v>
      </c>
      <c r="G1689" s="15">
        <v>1</v>
      </c>
      <c r="H1689" s="25">
        <v>613.06000000000006</v>
      </c>
      <c r="I1689" s="17"/>
      <c r="J1689" s="17">
        <v>0</v>
      </c>
      <c r="K1689" s="18">
        <v>0</v>
      </c>
      <c r="L1689" s="26">
        <f>H1689*K1689</f>
        <v>0</v>
      </c>
      <c r="M1689" s="15">
        <v>828</v>
      </c>
      <c r="N1689" s="13" t="s">
        <v>4774</v>
      </c>
      <c r="O1689" s="13" t="s">
        <v>42</v>
      </c>
      <c r="P1689" s="13" t="s">
        <v>30</v>
      </c>
      <c r="Q1689" s="13" t="s">
        <v>4725</v>
      </c>
    </row>
    <row r="1690" spans="2:17" s="12" customFormat="1" ht="72.95" customHeight="1" outlineLevel="3" x14ac:dyDescent="0.2">
      <c r="B1690" s="13"/>
      <c r="C1690" s="13" t="s">
        <v>4775</v>
      </c>
      <c r="D1690" s="23" t="s">
        <v>4776</v>
      </c>
      <c r="E1690" s="15">
        <v>624</v>
      </c>
      <c r="F1690" s="13" t="s">
        <v>258</v>
      </c>
      <c r="G1690" s="15">
        <v>1</v>
      </c>
      <c r="H1690" s="25">
        <v>308.56</v>
      </c>
      <c r="I1690" s="17"/>
      <c r="J1690" s="17">
        <v>0</v>
      </c>
      <c r="K1690" s="18">
        <v>0</v>
      </c>
      <c r="L1690" s="26">
        <f t="shared" ref="L1690:L1718" si="87">H1690*K1690</f>
        <v>0</v>
      </c>
      <c r="M1690" s="15">
        <v>417</v>
      </c>
      <c r="N1690" s="13" t="s">
        <v>4777</v>
      </c>
      <c r="O1690" s="13" t="s">
        <v>38</v>
      </c>
      <c r="P1690" s="13" t="s">
        <v>30</v>
      </c>
      <c r="Q1690" s="13" t="s">
        <v>4725</v>
      </c>
    </row>
    <row r="1691" spans="2:17" s="12" customFormat="1" ht="72.95" customHeight="1" outlineLevel="3" x14ac:dyDescent="0.2">
      <c r="B1691" s="13"/>
      <c r="C1691" s="13" t="s">
        <v>4778</v>
      </c>
      <c r="D1691" s="23" t="s">
        <v>4779</v>
      </c>
      <c r="E1691" s="15">
        <v>206</v>
      </c>
      <c r="F1691" s="13" t="s">
        <v>258</v>
      </c>
      <c r="G1691" s="15">
        <v>1</v>
      </c>
      <c r="H1691" s="25">
        <v>754.14499999999998</v>
      </c>
      <c r="I1691" s="17"/>
      <c r="J1691" s="17">
        <v>0</v>
      </c>
      <c r="K1691" s="18">
        <v>0</v>
      </c>
      <c r="L1691" s="26">
        <f t="shared" si="87"/>
        <v>0</v>
      </c>
      <c r="M1691" s="14">
        <v>1017</v>
      </c>
      <c r="N1691" s="13" t="s">
        <v>4780</v>
      </c>
      <c r="O1691" s="13" t="s">
        <v>38</v>
      </c>
      <c r="P1691" s="13" t="s">
        <v>30</v>
      </c>
      <c r="Q1691" s="13" t="s">
        <v>4725</v>
      </c>
    </row>
    <row r="1692" spans="2:17" s="12" customFormat="1" ht="72.95" customHeight="1" outlineLevel="3" x14ac:dyDescent="0.2">
      <c r="B1692" s="13"/>
      <c r="C1692" s="13" t="s">
        <v>4781</v>
      </c>
      <c r="D1692" s="23" t="s">
        <v>4782</v>
      </c>
      <c r="E1692" s="15">
        <v>278</v>
      </c>
      <c r="F1692" s="13" t="s">
        <v>258</v>
      </c>
      <c r="G1692" s="15">
        <v>1</v>
      </c>
      <c r="H1692" s="25">
        <v>1004.85</v>
      </c>
      <c r="I1692" s="17"/>
      <c r="J1692" s="17">
        <v>0</v>
      </c>
      <c r="K1692" s="18">
        <v>0</v>
      </c>
      <c r="L1692" s="26">
        <f t="shared" si="87"/>
        <v>0</v>
      </c>
      <c r="M1692" s="14">
        <v>1356</v>
      </c>
      <c r="N1692" s="13" t="s">
        <v>4783</v>
      </c>
      <c r="O1692" s="13" t="s">
        <v>38</v>
      </c>
      <c r="P1692" s="13" t="s">
        <v>30</v>
      </c>
      <c r="Q1692" s="13" t="s">
        <v>4725</v>
      </c>
    </row>
    <row r="1693" spans="2:17" s="12" customFormat="1" ht="72.95" customHeight="1" outlineLevel="3" x14ac:dyDescent="0.2">
      <c r="B1693" s="13"/>
      <c r="C1693" s="13" t="s">
        <v>4784</v>
      </c>
      <c r="D1693" s="23" t="s">
        <v>4785</v>
      </c>
      <c r="E1693" s="15">
        <v>202</v>
      </c>
      <c r="F1693" s="13" t="s">
        <v>258</v>
      </c>
      <c r="G1693" s="15">
        <v>1</v>
      </c>
      <c r="H1693" s="25">
        <v>438.47999999999996</v>
      </c>
      <c r="I1693" s="17"/>
      <c r="J1693" s="17">
        <v>0</v>
      </c>
      <c r="K1693" s="18">
        <v>0</v>
      </c>
      <c r="L1693" s="26">
        <f t="shared" si="87"/>
        <v>0</v>
      </c>
      <c r="M1693" s="15">
        <v>592</v>
      </c>
      <c r="N1693" s="13" t="s">
        <v>4786</v>
      </c>
      <c r="O1693" s="13" t="s">
        <v>38</v>
      </c>
      <c r="P1693" s="13" t="s">
        <v>30</v>
      </c>
      <c r="Q1693" s="13" t="s">
        <v>4725</v>
      </c>
    </row>
    <row r="1694" spans="2:17" s="12" customFormat="1" ht="72.95" customHeight="1" outlineLevel="3" x14ac:dyDescent="0.2">
      <c r="B1694" s="13"/>
      <c r="C1694" s="13" t="s">
        <v>4787</v>
      </c>
      <c r="D1694" s="23" t="s">
        <v>4788</v>
      </c>
      <c r="E1694" s="15">
        <v>201</v>
      </c>
      <c r="F1694" s="13" t="s">
        <v>258</v>
      </c>
      <c r="G1694" s="15">
        <v>1</v>
      </c>
      <c r="H1694" s="25">
        <v>945.98000000000013</v>
      </c>
      <c r="I1694" s="17"/>
      <c r="J1694" s="17">
        <v>0</v>
      </c>
      <c r="K1694" s="18">
        <v>0</v>
      </c>
      <c r="L1694" s="26">
        <f t="shared" si="87"/>
        <v>0</v>
      </c>
      <c r="M1694" s="14">
        <v>1277</v>
      </c>
      <c r="N1694" s="13" t="s">
        <v>4789</v>
      </c>
      <c r="O1694" s="13" t="s">
        <v>38</v>
      </c>
      <c r="P1694" s="13" t="s">
        <v>30</v>
      </c>
      <c r="Q1694" s="13" t="s">
        <v>4725</v>
      </c>
    </row>
    <row r="1695" spans="2:17" s="12" customFormat="1" ht="72.95" customHeight="1" outlineLevel="3" x14ac:dyDescent="0.2">
      <c r="B1695" s="13"/>
      <c r="C1695" s="13" t="s">
        <v>4790</v>
      </c>
      <c r="D1695" s="23" t="s">
        <v>4791</v>
      </c>
      <c r="E1695" s="15">
        <v>98</v>
      </c>
      <c r="F1695" s="13" t="s">
        <v>258</v>
      </c>
      <c r="G1695" s="15">
        <v>1</v>
      </c>
      <c r="H1695" s="25">
        <v>1004.85</v>
      </c>
      <c r="I1695" s="17"/>
      <c r="J1695" s="17">
        <v>0</v>
      </c>
      <c r="K1695" s="18">
        <v>0</v>
      </c>
      <c r="L1695" s="26">
        <f t="shared" si="87"/>
        <v>0</v>
      </c>
      <c r="M1695" s="14">
        <v>1356</v>
      </c>
      <c r="N1695" s="13" t="s">
        <v>4792</v>
      </c>
      <c r="O1695" s="13" t="s">
        <v>38</v>
      </c>
      <c r="P1695" s="13" t="s">
        <v>30</v>
      </c>
      <c r="Q1695" s="13" t="s">
        <v>4725</v>
      </c>
    </row>
    <row r="1696" spans="2:17" s="12" customFormat="1" ht="72.95" customHeight="1" outlineLevel="3" x14ac:dyDescent="0.2">
      <c r="B1696" s="13"/>
      <c r="C1696" s="13" t="s">
        <v>4793</v>
      </c>
      <c r="D1696" s="23" t="s">
        <v>4794</v>
      </c>
      <c r="E1696" s="15">
        <v>50</v>
      </c>
      <c r="F1696" s="13" t="s">
        <v>258</v>
      </c>
      <c r="G1696" s="15">
        <v>1</v>
      </c>
      <c r="H1696" s="25">
        <v>628.28500000000008</v>
      </c>
      <c r="I1696" s="17"/>
      <c r="J1696" s="17">
        <v>0</v>
      </c>
      <c r="K1696" s="18">
        <v>0</v>
      </c>
      <c r="L1696" s="26">
        <f t="shared" si="87"/>
        <v>0</v>
      </c>
      <c r="M1696" s="15">
        <v>848</v>
      </c>
      <c r="N1696" s="13" t="s">
        <v>4795</v>
      </c>
      <c r="O1696" s="13" t="s">
        <v>42</v>
      </c>
      <c r="P1696" s="13" t="s">
        <v>30</v>
      </c>
      <c r="Q1696" s="13" t="s">
        <v>4725</v>
      </c>
    </row>
    <row r="1697" spans="2:17" s="12" customFormat="1" ht="72.95" customHeight="1" outlineLevel="3" x14ac:dyDescent="0.2">
      <c r="B1697" s="13"/>
      <c r="C1697" s="13" t="s">
        <v>4796</v>
      </c>
      <c r="D1697" s="23" t="s">
        <v>4797</v>
      </c>
      <c r="E1697" s="15">
        <v>410</v>
      </c>
      <c r="F1697" s="13" t="s">
        <v>258</v>
      </c>
      <c r="G1697" s="15">
        <v>1</v>
      </c>
      <c r="H1697" s="25">
        <v>1625.0150000000001</v>
      </c>
      <c r="I1697" s="17"/>
      <c r="J1697" s="17">
        <v>0</v>
      </c>
      <c r="K1697" s="18">
        <v>0</v>
      </c>
      <c r="L1697" s="26">
        <f t="shared" si="87"/>
        <v>0</v>
      </c>
      <c r="M1697" s="14">
        <v>2193</v>
      </c>
      <c r="N1697" s="13" t="s">
        <v>4798</v>
      </c>
      <c r="O1697" s="13" t="s">
        <v>38</v>
      </c>
      <c r="P1697" s="13" t="s">
        <v>30</v>
      </c>
      <c r="Q1697" s="13" t="s">
        <v>4725</v>
      </c>
    </row>
    <row r="1698" spans="2:17" s="12" customFormat="1" ht="72.95" customHeight="1" outlineLevel="3" x14ac:dyDescent="0.2">
      <c r="B1698" s="13"/>
      <c r="C1698" s="13" t="s">
        <v>4799</v>
      </c>
      <c r="D1698" s="23" t="s">
        <v>4800</v>
      </c>
      <c r="E1698" s="15">
        <v>923</v>
      </c>
      <c r="F1698" s="13" t="s">
        <v>258</v>
      </c>
      <c r="G1698" s="15">
        <v>1</v>
      </c>
      <c r="H1698" s="25">
        <v>1386.49</v>
      </c>
      <c r="I1698" s="17"/>
      <c r="J1698" s="17">
        <v>0</v>
      </c>
      <c r="K1698" s="18">
        <v>0</v>
      </c>
      <c r="L1698" s="26">
        <f t="shared" si="87"/>
        <v>0</v>
      </c>
      <c r="M1698" s="14">
        <v>1872</v>
      </c>
      <c r="N1698" s="13" t="s">
        <v>4801</v>
      </c>
      <c r="O1698" s="13" t="s">
        <v>38</v>
      </c>
      <c r="P1698" s="13" t="s">
        <v>30</v>
      </c>
      <c r="Q1698" s="13" t="s">
        <v>4725</v>
      </c>
    </row>
    <row r="1699" spans="2:17" s="12" customFormat="1" ht="72.95" customHeight="1" outlineLevel="3" x14ac:dyDescent="0.2">
      <c r="B1699" s="13"/>
      <c r="C1699" s="13" t="s">
        <v>4802</v>
      </c>
      <c r="D1699" s="23" t="s">
        <v>4803</v>
      </c>
      <c r="E1699" s="15">
        <v>220</v>
      </c>
      <c r="F1699" s="13" t="s">
        <v>258</v>
      </c>
      <c r="G1699" s="15">
        <v>1</v>
      </c>
      <c r="H1699" s="25">
        <v>1966.0550000000003</v>
      </c>
      <c r="I1699" s="17"/>
      <c r="J1699" s="17">
        <v>0</v>
      </c>
      <c r="K1699" s="18">
        <v>0</v>
      </c>
      <c r="L1699" s="26">
        <f t="shared" si="87"/>
        <v>0</v>
      </c>
      <c r="M1699" s="14">
        <v>2654</v>
      </c>
      <c r="N1699" s="13" t="s">
        <v>4804</v>
      </c>
      <c r="O1699" s="13" t="s">
        <v>38</v>
      </c>
      <c r="P1699" s="13" t="s">
        <v>30</v>
      </c>
      <c r="Q1699" s="13" t="s">
        <v>4725</v>
      </c>
    </row>
    <row r="1700" spans="2:17" s="12" customFormat="1" ht="72.95" customHeight="1" outlineLevel="3" x14ac:dyDescent="0.2">
      <c r="B1700" s="13"/>
      <c r="C1700" s="13" t="s">
        <v>4805</v>
      </c>
      <c r="D1700" s="23" t="s">
        <v>4806</v>
      </c>
      <c r="E1700" s="15">
        <v>325</v>
      </c>
      <c r="F1700" s="13" t="s">
        <v>258</v>
      </c>
      <c r="G1700" s="15">
        <v>1</v>
      </c>
      <c r="H1700" s="25">
        <v>577.53500000000008</v>
      </c>
      <c r="I1700" s="17"/>
      <c r="J1700" s="17">
        <v>0</v>
      </c>
      <c r="K1700" s="18">
        <v>0</v>
      </c>
      <c r="L1700" s="26">
        <f t="shared" si="87"/>
        <v>0</v>
      </c>
      <c r="M1700" s="15">
        <v>780</v>
      </c>
      <c r="N1700" s="13" t="s">
        <v>4807</v>
      </c>
      <c r="O1700" s="13" t="s">
        <v>42</v>
      </c>
      <c r="P1700" s="13" t="s">
        <v>30</v>
      </c>
      <c r="Q1700" s="13" t="s">
        <v>4725</v>
      </c>
    </row>
    <row r="1701" spans="2:17" s="12" customFormat="1" ht="72.95" customHeight="1" outlineLevel="3" x14ac:dyDescent="0.2">
      <c r="B1701" s="13"/>
      <c r="C1701" s="13" t="s">
        <v>4808</v>
      </c>
      <c r="D1701" s="23" t="s">
        <v>4809</v>
      </c>
      <c r="E1701" s="15">
        <v>86</v>
      </c>
      <c r="F1701" s="13" t="s">
        <v>258</v>
      </c>
      <c r="G1701" s="15">
        <v>1</v>
      </c>
      <c r="H1701" s="25">
        <v>711.5150000000001</v>
      </c>
      <c r="I1701" s="17"/>
      <c r="J1701" s="17">
        <v>0</v>
      </c>
      <c r="K1701" s="18">
        <v>0</v>
      </c>
      <c r="L1701" s="26">
        <f t="shared" si="87"/>
        <v>0</v>
      </c>
      <c r="M1701" s="15">
        <v>961</v>
      </c>
      <c r="N1701" s="13" t="s">
        <v>4810</v>
      </c>
      <c r="O1701" s="13" t="s">
        <v>38</v>
      </c>
      <c r="P1701" s="13"/>
      <c r="Q1701" s="13" t="s">
        <v>4725</v>
      </c>
    </row>
    <row r="1702" spans="2:17" s="12" customFormat="1" ht="72.95" customHeight="1" outlineLevel="3" x14ac:dyDescent="0.2">
      <c r="B1702" s="13"/>
      <c r="C1702" s="13" t="s">
        <v>4811</v>
      </c>
      <c r="D1702" s="23" t="s">
        <v>4812</v>
      </c>
      <c r="E1702" s="15">
        <v>95</v>
      </c>
      <c r="F1702" s="13" t="s">
        <v>258</v>
      </c>
      <c r="G1702" s="15">
        <v>1</v>
      </c>
      <c r="H1702" s="25">
        <v>861.7349999999999</v>
      </c>
      <c r="I1702" s="17"/>
      <c r="J1702" s="17">
        <v>0</v>
      </c>
      <c r="K1702" s="18">
        <v>0</v>
      </c>
      <c r="L1702" s="26">
        <f t="shared" si="87"/>
        <v>0</v>
      </c>
      <c r="M1702" s="14">
        <v>1164</v>
      </c>
      <c r="N1702" s="13" t="s">
        <v>4813</v>
      </c>
      <c r="O1702" s="13" t="s">
        <v>38</v>
      </c>
      <c r="P1702" s="13"/>
      <c r="Q1702" s="13" t="s">
        <v>4725</v>
      </c>
    </row>
    <row r="1703" spans="2:17" s="12" customFormat="1" ht="72.95" customHeight="1" outlineLevel="3" x14ac:dyDescent="0.2">
      <c r="B1703" s="13"/>
      <c r="C1703" s="13" t="s">
        <v>4814</v>
      </c>
      <c r="D1703" s="23" t="s">
        <v>4815</v>
      </c>
      <c r="E1703" s="15">
        <v>123</v>
      </c>
      <c r="F1703" s="13" t="s">
        <v>258</v>
      </c>
      <c r="G1703" s="15">
        <v>1</v>
      </c>
      <c r="H1703" s="25">
        <v>796.77499999999998</v>
      </c>
      <c r="I1703" s="17"/>
      <c r="J1703" s="17">
        <v>0</v>
      </c>
      <c r="K1703" s="18">
        <v>0</v>
      </c>
      <c r="L1703" s="26">
        <f t="shared" si="87"/>
        <v>0</v>
      </c>
      <c r="M1703" s="14">
        <v>1076</v>
      </c>
      <c r="N1703" s="13" t="s">
        <v>4816</v>
      </c>
      <c r="O1703" s="13" t="s">
        <v>38</v>
      </c>
      <c r="P1703" s="13"/>
      <c r="Q1703" s="13" t="s">
        <v>4725</v>
      </c>
    </row>
    <row r="1704" spans="2:17" s="12" customFormat="1" ht="72.95" customHeight="1" outlineLevel="3" x14ac:dyDescent="0.2">
      <c r="B1704" s="13"/>
      <c r="C1704" s="13" t="s">
        <v>4817</v>
      </c>
      <c r="D1704" s="23" t="s">
        <v>4818</v>
      </c>
      <c r="E1704" s="15">
        <v>53</v>
      </c>
      <c r="F1704" s="13" t="s">
        <v>258</v>
      </c>
      <c r="G1704" s="15">
        <v>1</v>
      </c>
      <c r="H1704" s="25">
        <v>714.56000000000006</v>
      </c>
      <c r="I1704" s="17"/>
      <c r="J1704" s="17">
        <v>0</v>
      </c>
      <c r="K1704" s="18">
        <v>0</v>
      </c>
      <c r="L1704" s="26">
        <f t="shared" si="87"/>
        <v>0</v>
      </c>
      <c r="M1704" s="15">
        <v>965</v>
      </c>
      <c r="N1704" s="13" t="s">
        <v>4819</v>
      </c>
      <c r="O1704" s="13" t="s">
        <v>38</v>
      </c>
      <c r="P1704" s="13"/>
      <c r="Q1704" s="13" t="s">
        <v>4725</v>
      </c>
    </row>
    <row r="1705" spans="2:17" s="12" customFormat="1" ht="72.95" customHeight="1" outlineLevel="3" x14ac:dyDescent="0.2">
      <c r="B1705" s="13"/>
      <c r="C1705" s="13" t="s">
        <v>4820</v>
      </c>
      <c r="D1705" s="23" t="s">
        <v>4821</v>
      </c>
      <c r="E1705" s="14">
        <v>1171</v>
      </c>
      <c r="F1705" s="13" t="s">
        <v>258</v>
      </c>
      <c r="G1705" s="15">
        <v>1</v>
      </c>
      <c r="H1705" s="25">
        <v>1197.7</v>
      </c>
      <c r="I1705" s="17"/>
      <c r="J1705" s="17">
        <v>0</v>
      </c>
      <c r="K1705" s="18">
        <v>0</v>
      </c>
      <c r="L1705" s="26">
        <f t="shared" si="87"/>
        <v>0</v>
      </c>
      <c r="M1705" s="14">
        <v>1616</v>
      </c>
      <c r="N1705" s="13" t="s">
        <v>4822</v>
      </c>
      <c r="O1705" s="13" t="s">
        <v>38</v>
      </c>
      <c r="P1705" s="13" t="s">
        <v>30</v>
      </c>
      <c r="Q1705" s="13" t="s">
        <v>4725</v>
      </c>
    </row>
    <row r="1706" spans="2:17" s="12" customFormat="1" ht="72.95" customHeight="1" outlineLevel="3" x14ac:dyDescent="0.2">
      <c r="B1706" s="13"/>
      <c r="C1706" s="13" t="s">
        <v>4823</v>
      </c>
      <c r="D1706" s="23" t="s">
        <v>4824</v>
      </c>
      <c r="E1706" s="14">
        <v>1227</v>
      </c>
      <c r="F1706" s="13" t="s">
        <v>258</v>
      </c>
      <c r="G1706" s="15">
        <v>1</v>
      </c>
      <c r="H1706" s="25">
        <v>1197.7</v>
      </c>
      <c r="I1706" s="17"/>
      <c r="J1706" s="17">
        <v>0</v>
      </c>
      <c r="K1706" s="18">
        <v>0</v>
      </c>
      <c r="L1706" s="26">
        <f t="shared" si="87"/>
        <v>0</v>
      </c>
      <c r="M1706" s="14">
        <v>1616</v>
      </c>
      <c r="N1706" s="13" t="s">
        <v>4825</v>
      </c>
      <c r="O1706" s="13" t="s">
        <v>38</v>
      </c>
      <c r="P1706" s="13" t="s">
        <v>30</v>
      </c>
      <c r="Q1706" s="13" t="s">
        <v>4725</v>
      </c>
    </row>
    <row r="1707" spans="2:17" s="12" customFormat="1" ht="72.95" customHeight="1" outlineLevel="3" x14ac:dyDescent="0.2">
      <c r="B1707" s="13"/>
      <c r="C1707" s="13" t="s">
        <v>4826</v>
      </c>
      <c r="D1707" s="23" t="s">
        <v>4827</v>
      </c>
      <c r="E1707" s="14">
        <v>1339</v>
      </c>
      <c r="F1707" s="13" t="s">
        <v>258</v>
      </c>
      <c r="G1707" s="15">
        <v>1</v>
      </c>
      <c r="H1707" s="25">
        <v>1197.7</v>
      </c>
      <c r="I1707" s="17"/>
      <c r="J1707" s="17">
        <v>0</v>
      </c>
      <c r="K1707" s="18">
        <v>0</v>
      </c>
      <c r="L1707" s="26">
        <f t="shared" si="87"/>
        <v>0</v>
      </c>
      <c r="M1707" s="14">
        <v>1616</v>
      </c>
      <c r="N1707" s="13" t="s">
        <v>4828</v>
      </c>
      <c r="O1707" s="13" t="s">
        <v>38</v>
      </c>
      <c r="P1707" s="13" t="s">
        <v>30</v>
      </c>
      <c r="Q1707" s="13" t="s">
        <v>4725</v>
      </c>
    </row>
    <row r="1708" spans="2:17" s="12" customFormat="1" ht="26.1" customHeight="1" outlineLevel="3" x14ac:dyDescent="0.2">
      <c r="B1708" s="13"/>
      <c r="C1708" s="13" t="s">
        <v>4829</v>
      </c>
      <c r="D1708" s="23" t="s">
        <v>4830</v>
      </c>
      <c r="E1708" s="15">
        <v>244</v>
      </c>
      <c r="F1708" s="13" t="s">
        <v>258</v>
      </c>
      <c r="G1708" s="15">
        <v>1</v>
      </c>
      <c r="H1708" s="25">
        <v>512.57500000000005</v>
      </c>
      <c r="I1708" s="17"/>
      <c r="J1708" s="17">
        <v>0</v>
      </c>
      <c r="K1708" s="18">
        <v>0</v>
      </c>
      <c r="L1708" s="26">
        <f t="shared" si="87"/>
        <v>0</v>
      </c>
      <c r="M1708" s="15">
        <v>691</v>
      </c>
      <c r="N1708" s="13" t="s">
        <v>4831</v>
      </c>
      <c r="O1708" s="13"/>
      <c r="P1708" s="13" t="s">
        <v>30</v>
      </c>
      <c r="Q1708" s="13" t="s">
        <v>4725</v>
      </c>
    </row>
    <row r="1709" spans="2:17" s="12" customFormat="1" ht="26.1" customHeight="1" outlineLevel="3" x14ac:dyDescent="0.2">
      <c r="B1709" s="13"/>
      <c r="C1709" s="13" t="s">
        <v>4832</v>
      </c>
      <c r="D1709" s="23" t="s">
        <v>4833</v>
      </c>
      <c r="E1709" s="15">
        <v>148</v>
      </c>
      <c r="F1709" s="13" t="s">
        <v>258</v>
      </c>
      <c r="G1709" s="15">
        <v>1</v>
      </c>
      <c r="H1709" s="25">
        <v>512.57500000000005</v>
      </c>
      <c r="I1709" s="17"/>
      <c r="J1709" s="17">
        <v>0</v>
      </c>
      <c r="K1709" s="18">
        <v>0</v>
      </c>
      <c r="L1709" s="26">
        <f t="shared" si="87"/>
        <v>0</v>
      </c>
      <c r="M1709" s="15">
        <v>691</v>
      </c>
      <c r="N1709" s="13" t="s">
        <v>4834</v>
      </c>
      <c r="O1709" s="13"/>
      <c r="P1709" s="13" t="s">
        <v>30</v>
      </c>
      <c r="Q1709" s="13" t="s">
        <v>4725</v>
      </c>
    </row>
    <row r="1710" spans="2:17" s="12" customFormat="1" ht="26.1" customHeight="1" outlineLevel="3" x14ac:dyDescent="0.2">
      <c r="B1710" s="13"/>
      <c r="C1710" s="13" t="s">
        <v>4835</v>
      </c>
      <c r="D1710" s="23" t="s">
        <v>4836</v>
      </c>
      <c r="E1710" s="15">
        <v>488</v>
      </c>
      <c r="F1710" s="13" t="s">
        <v>258</v>
      </c>
      <c r="G1710" s="15">
        <v>1</v>
      </c>
      <c r="H1710" s="25">
        <v>512.57500000000005</v>
      </c>
      <c r="I1710" s="17"/>
      <c r="J1710" s="17">
        <v>0</v>
      </c>
      <c r="K1710" s="18">
        <v>0</v>
      </c>
      <c r="L1710" s="26">
        <f t="shared" si="87"/>
        <v>0</v>
      </c>
      <c r="M1710" s="15">
        <v>691</v>
      </c>
      <c r="N1710" s="13" t="s">
        <v>4837</v>
      </c>
      <c r="O1710" s="13"/>
      <c r="P1710" s="13" t="s">
        <v>30</v>
      </c>
      <c r="Q1710" s="13" t="s">
        <v>4725</v>
      </c>
    </row>
    <row r="1711" spans="2:17" s="12" customFormat="1" ht="26.1" customHeight="1" outlineLevel="3" x14ac:dyDescent="0.2">
      <c r="B1711" s="13"/>
      <c r="C1711" s="13" t="s">
        <v>4838</v>
      </c>
      <c r="D1711" s="23" t="s">
        <v>4839</v>
      </c>
      <c r="E1711" s="15">
        <v>494</v>
      </c>
      <c r="F1711" s="13" t="s">
        <v>258</v>
      </c>
      <c r="G1711" s="15">
        <v>1</v>
      </c>
      <c r="H1711" s="25">
        <v>512.57500000000005</v>
      </c>
      <c r="I1711" s="17"/>
      <c r="J1711" s="17">
        <v>0</v>
      </c>
      <c r="K1711" s="18">
        <v>0</v>
      </c>
      <c r="L1711" s="26">
        <f t="shared" si="87"/>
        <v>0</v>
      </c>
      <c r="M1711" s="15">
        <v>691</v>
      </c>
      <c r="N1711" s="13" t="s">
        <v>4840</v>
      </c>
      <c r="O1711" s="13"/>
      <c r="P1711" s="13" t="s">
        <v>30</v>
      </c>
      <c r="Q1711" s="13" t="s">
        <v>4725</v>
      </c>
    </row>
    <row r="1712" spans="2:17" s="12" customFormat="1" ht="26.1" customHeight="1" outlineLevel="3" x14ac:dyDescent="0.2">
      <c r="B1712" s="13"/>
      <c r="C1712" s="13" t="s">
        <v>4841</v>
      </c>
      <c r="D1712" s="23" t="s">
        <v>4842</v>
      </c>
      <c r="E1712" s="15">
        <v>495</v>
      </c>
      <c r="F1712" s="13" t="s">
        <v>258</v>
      </c>
      <c r="G1712" s="15">
        <v>1</v>
      </c>
      <c r="H1712" s="25">
        <v>618.13499999999999</v>
      </c>
      <c r="I1712" s="17"/>
      <c r="J1712" s="17">
        <v>0</v>
      </c>
      <c r="K1712" s="18">
        <v>0</v>
      </c>
      <c r="L1712" s="26">
        <f t="shared" si="87"/>
        <v>0</v>
      </c>
      <c r="M1712" s="15">
        <v>835</v>
      </c>
      <c r="N1712" s="13" t="s">
        <v>4843</v>
      </c>
      <c r="O1712" s="13"/>
      <c r="P1712" s="13" t="s">
        <v>30</v>
      </c>
      <c r="Q1712" s="13" t="s">
        <v>4725</v>
      </c>
    </row>
    <row r="1713" spans="2:17" s="12" customFormat="1" ht="26.1" customHeight="1" outlineLevel="3" x14ac:dyDescent="0.2">
      <c r="B1713" s="13"/>
      <c r="C1713" s="13" t="s">
        <v>4844</v>
      </c>
      <c r="D1713" s="23" t="s">
        <v>4845</v>
      </c>
      <c r="E1713" s="15">
        <v>497</v>
      </c>
      <c r="F1713" s="13" t="s">
        <v>258</v>
      </c>
      <c r="G1713" s="15">
        <v>1</v>
      </c>
      <c r="H1713" s="25">
        <v>618.13499999999999</v>
      </c>
      <c r="I1713" s="17"/>
      <c r="J1713" s="17">
        <v>0</v>
      </c>
      <c r="K1713" s="18">
        <v>0</v>
      </c>
      <c r="L1713" s="26">
        <f t="shared" si="87"/>
        <v>0</v>
      </c>
      <c r="M1713" s="15">
        <v>835</v>
      </c>
      <c r="N1713" s="13" t="s">
        <v>4846</v>
      </c>
      <c r="O1713" s="13"/>
      <c r="P1713" s="13" t="s">
        <v>30</v>
      </c>
      <c r="Q1713" s="13" t="s">
        <v>4725</v>
      </c>
    </row>
    <row r="1714" spans="2:17" s="12" customFormat="1" ht="26.1" customHeight="1" outlineLevel="3" x14ac:dyDescent="0.2">
      <c r="B1714" s="13"/>
      <c r="C1714" s="13" t="s">
        <v>4847</v>
      </c>
      <c r="D1714" s="23" t="s">
        <v>4848</v>
      </c>
      <c r="E1714" s="15">
        <v>427</v>
      </c>
      <c r="F1714" s="13" t="s">
        <v>258</v>
      </c>
      <c r="G1714" s="15">
        <v>1</v>
      </c>
      <c r="H1714" s="25">
        <v>768.35500000000002</v>
      </c>
      <c r="I1714" s="17"/>
      <c r="J1714" s="17">
        <v>0</v>
      </c>
      <c r="K1714" s="18">
        <v>0</v>
      </c>
      <c r="L1714" s="26">
        <f t="shared" si="87"/>
        <v>0</v>
      </c>
      <c r="M1714" s="14">
        <v>1037</v>
      </c>
      <c r="N1714" s="13" t="s">
        <v>4849</v>
      </c>
      <c r="O1714" s="13"/>
      <c r="P1714" s="13" t="s">
        <v>30</v>
      </c>
      <c r="Q1714" s="13" t="s">
        <v>4725</v>
      </c>
    </row>
    <row r="1715" spans="2:17" s="12" customFormat="1" ht="26.1" customHeight="1" outlineLevel="3" x14ac:dyDescent="0.2">
      <c r="B1715" s="13"/>
      <c r="C1715" s="13" t="s">
        <v>4850</v>
      </c>
      <c r="D1715" s="23" t="s">
        <v>4851</v>
      </c>
      <c r="E1715" s="15">
        <v>384</v>
      </c>
      <c r="F1715" s="13" t="s">
        <v>258</v>
      </c>
      <c r="G1715" s="15">
        <v>1</v>
      </c>
      <c r="H1715" s="25">
        <v>805.91</v>
      </c>
      <c r="I1715" s="17"/>
      <c r="J1715" s="17">
        <v>0</v>
      </c>
      <c r="K1715" s="18">
        <v>0</v>
      </c>
      <c r="L1715" s="26">
        <f t="shared" si="87"/>
        <v>0</v>
      </c>
      <c r="M1715" s="14">
        <v>1088</v>
      </c>
      <c r="N1715" s="13" t="s">
        <v>4852</v>
      </c>
      <c r="O1715" s="13"/>
      <c r="P1715" s="13" t="s">
        <v>30</v>
      </c>
      <c r="Q1715" s="13" t="s">
        <v>4725</v>
      </c>
    </row>
    <row r="1716" spans="2:17" s="12" customFormat="1" ht="72.95" customHeight="1" outlineLevel="3" x14ac:dyDescent="0.2">
      <c r="B1716" s="13"/>
      <c r="C1716" s="13" t="s">
        <v>4853</v>
      </c>
      <c r="D1716" s="23" t="s">
        <v>4854</v>
      </c>
      <c r="E1716" s="15">
        <v>107</v>
      </c>
      <c r="F1716" s="13" t="s">
        <v>258</v>
      </c>
      <c r="G1716" s="15">
        <v>1</v>
      </c>
      <c r="H1716" s="25">
        <v>363.37</v>
      </c>
      <c r="I1716" s="17"/>
      <c r="J1716" s="17">
        <v>0</v>
      </c>
      <c r="K1716" s="18">
        <v>0</v>
      </c>
      <c r="L1716" s="26">
        <f t="shared" si="87"/>
        <v>0</v>
      </c>
      <c r="M1716" s="15">
        <v>491</v>
      </c>
      <c r="N1716" s="13" t="s">
        <v>4855</v>
      </c>
      <c r="O1716" s="13" t="s">
        <v>42</v>
      </c>
      <c r="P1716" s="13" t="s">
        <v>30</v>
      </c>
      <c r="Q1716" s="13" t="s">
        <v>4768</v>
      </c>
    </row>
    <row r="1717" spans="2:17" s="12" customFormat="1" ht="72.95" customHeight="1" outlineLevel="3" x14ac:dyDescent="0.2">
      <c r="B1717" s="13"/>
      <c r="C1717" s="13" t="s">
        <v>4856</v>
      </c>
      <c r="D1717" s="23" t="s">
        <v>4857</v>
      </c>
      <c r="E1717" s="15">
        <v>200</v>
      </c>
      <c r="F1717" s="13" t="s">
        <v>258</v>
      </c>
      <c r="G1717" s="15">
        <v>1</v>
      </c>
      <c r="H1717" s="25">
        <v>660.7650000000001</v>
      </c>
      <c r="I1717" s="17"/>
      <c r="J1717" s="17">
        <v>0</v>
      </c>
      <c r="K1717" s="18">
        <v>0</v>
      </c>
      <c r="L1717" s="26">
        <f t="shared" si="87"/>
        <v>0</v>
      </c>
      <c r="M1717" s="15">
        <v>892</v>
      </c>
      <c r="N1717" s="13" t="s">
        <v>4858</v>
      </c>
      <c r="O1717" s="13" t="s">
        <v>38</v>
      </c>
      <c r="P1717" s="13" t="s">
        <v>30</v>
      </c>
      <c r="Q1717" s="13" t="s">
        <v>4768</v>
      </c>
    </row>
    <row r="1718" spans="2:17" s="12" customFormat="1" ht="72.95" customHeight="1" outlineLevel="3" x14ac:dyDescent="0.2">
      <c r="B1718" s="13"/>
      <c r="C1718" s="13" t="s">
        <v>4859</v>
      </c>
      <c r="D1718" s="23" t="s">
        <v>4860</v>
      </c>
      <c r="E1718" s="15">
        <v>114</v>
      </c>
      <c r="F1718" s="13" t="s">
        <v>258</v>
      </c>
      <c r="G1718" s="15">
        <v>1</v>
      </c>
      <c r="H1718" s="25">
        <v>481.11</v>
      </c>
      <c r="I1718" s="17"/>
      <c r="J1718" s="17">
        <v>0</v>
      </c>
      <c r="K1718" s="18">
        <v>0</v>
      </c>
      <c r="L1718" s="26">
        <f t="shared" si="87"/>
        <v>0</v>
      </c>
      <c r="M1718" s="15">
        <v>650</v>
      </c>
      <c r="N1718" s="13" t="s">
        <v>4861</v>
      </c>
      <c r="O1718" s="13" t="s">
        <v>38</v>
      </c>
      <c r="P1718" s="13" t="s">
        <v>30</v>
      </c>
      <c r="Q1718" s="13" t="s">
        <v>4725</v>
      </c>
    </row>
    <row r="1719" spans="2:17" s="12" customFormat="1" ht="72.95" customHeight="1" outlineLevel="3" x14ac:dyDescent="0.2">
      <c r="B1719" s="13"/>
      <c r="C1719" s="13" t="s">
        <v>4862</v>
      </c>
      <c r="D1719" s="23" t="s">
        <v>4863</v>
      </c>
      <c r="E1719" s="14">
        <v>3750</v>
      </c>
      <c r="F1719" s="13" t="s">
        <v>258</v>
      </c>
      <c r="G1719" s="15">
        <v>1</v>
      </c>
      <c r="H1719" s="25">
        <v>1625.0150000000001</v>
      </c>
      <c r="I1719" s="19"/>
      <c r="J1719" s="17">
        <v>0</v>
      </c>
      <c r="K1719" s="18">
        <v>0</v>
      </c>
      <c r="L1719" s="26">
        <f>I1719*K1719</f>
        <v>0</v>
      </c>
      <c r="M1719" s="14">
        <v>1361</v>
      </c>
      <c r="N1719" s="13" t="s">
        <v>4864</v>
      </c>
      <c r="O1719" s="13" t="s">
        <v>38</v>
      </c>
      <c r="P1719" s="13" t="s">
        <v>30</v>
      </c>
      <c r="Q1719" s="13" t="s">
        <v>4725</v>
      </c>
    </row>
    <row r="1720" spans="2:17" s="12" customFormat="1" ht="72.95" customHeight="1" outlineLevel="3" x14ac:dyDescent="0.2">
      <c r="B1720" s="13"/>
      <c r="C1720" s="13" t="s">
        <v>4865</v>
      </c>
      <c r="D1720" s="23" t="s">
        <v>4866</v>
      </c>
      <c r="E1720" s="14">
        <v>2672</v>
      </c>
      <c r="F1720" s="13" t="s">
        <v>258</v>
      </c>
      <c r="G1720" s="15">
        <v>1</v>
      </c>
      <c r="H1720" s="25">
        <v>1652.4199999999998</v>
      </c>
      <c r="I1720" s="19"/>
      <c r="J1720" s="17">
        <v>0</v>
      </c>
      <c r="K1720" s="18">
        <v>0</v>
      </c>
      <c r="L1720" s="26">
        <f>I1720*K1720</f>
        <v>0</v>
      </c>
      <c r="M1720" s="14">
        <v>1384</v>
      </c>
      <c r="N1720" s="13" t="s">
        <v>4867</v>
      </c>
      <c r="O1720" s="13" t="s">
        <v>38</v>
      </c>
      <c r="P1720" s="13" t="s">
        <v>30</v>
      </c>
      <c r="Q1720" s="13" t="s">
        <v>4725</v>
      </c>
    </row>
    <row r="1721" spans="2:17" s="12" customFormat="1" ht="72.95" customHeight="1" outlineLevel="3" x14ac:dyDescent="0.2">
      <c r="B1721" s="13"/>
      <c r="C1721" s="13" t="s">
        <v>4868</v>
      </c>
      <c r="D1721" s="23" t="s">
        <v>4869</v>
      </c>
      <c r="E1721" s="15">
        <v>757</v>
      </c>
      <c r="F1721" s="13" t="s">
        <v>258</v>
      </c>
      <c r="G1721" s="15">
        <v>1</v>
      </c>
      <c r="H1721" s="25">
        <v>643.51</v>
      </c>
      <c r="I1721" s="17"/>
      <c r="J1721" s="17">
        <v>0</v>
      </c>
      <c r="K1721" s="18">
        <v>0</v>
      </c>
      <c r="L1721" s="26">
        <f>H1721*K1721</f>
        <v>0</v>
      </c>
      <c r="M1721" s="15">
        <v>869</v>
      </c>
      <c r="N1721" s="13" t="s">
        <v>4870</v>
      </c>
      <c r="O1721" s="13" t="s">
        <v>38</v>
      </c>
      <c r="P1721" s="13" t="s">
        <v>30</v>
      </c>
      <c r="Q1721" s="13" t="s">
        <v>4725</v>
      </c>
    </row>
    <row r="1722" spans="2:17" s="12" customFormat="1" ht="72.95" customHeight="1" outlineLevel="3" x14ac:dyDescent="0.2">
      <c r="B1722" s="13"/>
      <c r="C1722" s="13" t="s">
        <v>4871</v>
      </c>
      <c r="D1722" s="23" t="s">
        <v>4872</v>
      </c>
      <c r="E1722" s="15">
        <v>164</v>
      </c>
      <c r="F1722" s="13" t="s">
        <v>258</v>
      </c>
      <c r="G1722" s="15">
        <v>1</v>
      </c>
      <c r="H1722" s="25">
        <v>1534.68</v>
      </c>
      <c r="I1722" s="17"/>
      <c r="J1722" s="17">
        <v>0</v>
      </c>
      <c r="K1722" s="18">
        <v>0</v>
      </c>
      <c r="L1722" s="26">
        <f>H1722*K1722</f>
        <v>0</v>
      </c>
      <c r="M1722" s="14">
        <v>2072</v>
      </c>
      <c r="N1722" s="13" t="s">
        <v>4873</v>
      </c>
      <c r="O1722" s="13" t="s">
        <v>38</v>
      </c>
      <c r="P1722" s="13"/>
      <c r="Q1722" s="13" t="s">
        <v>4725</v>
      </c>
    </row>
    <row r="1723" spans="2:17" s="12" customFormat="1" ht="72.95" customHeight="1" outlineLevel="3" x14ac:dyDescent="0.2">
      <c r="B1723" s="13"/>
      <c r="C1723" s="13" t="s">
        <v>4874</v>
      </c>
      <c r="D1723" s="23" t="s">
        <v>4875</v>
      </c>
      <c r="E1723" s="15">
        <v>119</v>
      </c>
      <c r="F1723" s="13" t="s">
        <v>258</v>
      </c>
      <c r="G1723" s="15">
        <v>1</v>
      </c>
      <c r="H1723" s="25">
        <v>1534.68</v>
      </c>
      <c r="I1723" s="17"/>
      <c r="J1723" s="17">
        <v>0</v>
      </c>
      <c r="K1723" s="18">
        <v>0</v>
      </c>
      <c r="L1723" s="26">
        <f>H1723*K1723</f>
        <v>0</v>
      </c>
      <c r="M1723" s="14">
        <v>2072</v>
      </c>
      <c r="N1723" s="13" t="s">
        <v>4876</v>
      </c>
      <c r="O1723" s="13" t="s">
        <v>38</v>
      </c>
      <c r="P1723" s="13"/>
      <c r="Q1723" s="13" t="s">
        <v>4725</v>
      </c>
    </row>
    <row r="1724" spans="2:17" s="1" customFormat="1" ht="33" customHeight="1" x14ac:dyDescent="0.2">
      <c r="B1724" s="61" t="s">
        <v>4877</v>
      </c>
      <c r="C1724" s="61"/>
      <c r="D1724" s="61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</row>
    <row r="1725" spans="2:17" s="1" customFormat="1" ht="33" customHeight="1" outlineLevel="1" x14ac:dyDescent="0.2">
      <c r="B1725" s="55" t="s">
        <v>19</v>
      </c>
      <c r="C1725" s="55"/>
      <c r="D1725" s="55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</row>
    <row r="1726" spans="2:17" s="1" customFormat="1" ht="33" customHeight="1" outlineLevel="2" x14ac:dyDescent="0.2">
      <c r="B1726" s="56" t="s">
        <v>20</v>
      </c>
      <c r="C1726" s="56"/>
      <c r="D1726" s="56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</row>
    <row r="1727" spans="2:17" s="1" customFormat="1" ht="33" customHeight="1" outlineLevel="3" x14ac:dyDescent="0.2">
      <c r="B1727" s="57" t="s">
        <v>4878</v>
      </c>
      <c r="C1727" s="57"/>
      <c r="D1727" s="57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2:17" s="1" customFormat="1" ht="33" customHeight="1" outlineLevel="4" x14ac:dyDescent="0.2">
      <c r="B1728" s="58" t="s">
        <v>4879</v>
      </c>
      <c r="C1728" s="58"/>
      <c r="D1728" s="58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</row>
    <row r="1729" spans="2:17" s="1" customFormat="1" ht="33" customHeight="1" outlineLevel="5" x14ac:dyDescent="0.2">
      <c r="B1729" s="59" t="s">
        <v>4880</v>
      </c>
      <c r="C1729" s="59"/>
      <c r="D1729" s="59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2:17" s="12" customFormat="1" ht="72.95" customHeight="1" outlineLevel="6" x14ac:dyDescent="0.2">
      <c r="B1730" s="13"/>
      <c r="C1730" s="13" t="s">
        <v>4881</v>
      </c>
      <c r="D1730" s="23" t="s">
        <v>4882</v>
      </c>
      <c r="E1730" s="15">
        <v>290</v>
      </c>
      <c r="F1730" s="13" t="s">
        <v>27</v>
      </c>
      <c r="G1730" s="15">
        <v>5</v>
      </c>
      <c r="H1730" s="25">
        <v>133.98000000000002</v>
      </c>
      <c r="I1730" s="17"/>
      <c r="J1730" s="17">
        <v>0</v>
      </c>
      <c r="K1730" s="18">
        <v>0</v>
      </c>
      <c r="L1730" s="26">
        <f t="shared" ref="L1730:L1745" si="88">H1730*K1730</f>
        <v>0</v>
      </c>
      <c r="M1730" s="15">
        <v>181</v>
      </c>
      <c r="N1730" s="13" t="s">
        <v>4883</v>
      </c>
      <c r="O1730" s="13" t="s">
        <v>38</v>
      </c>
      <c r="P1730" s="13" t="s">
        <v>4884</v>
      </c>
      <c r="Q1730" s="13" t="s">
        <v>31</v>
      </c>
    </row>
    <row r="1731" spans="2:17" s="12" customFormat="1" ht="72.95" customHeight="1" outlineLevel="6" x14ac:dyDescent="0.2">
      <c r="B1731" s="13"/>
      <c r="C1731" s="13" t="s">
        <v>4885</v>
      </c>
      <c r="D1731" s="23" t="s">
        <v>4886</v>
      </c>
      <c r="E1731" s="14">
        <v>5625</v>
      </c>
      <c r="F1731" s="13" t="s">
        <v>27</v>
      </c>
      <c r="G1731" s="15">
        <v>5</v>
      </c>
      <c r="H1731" s="25">
        <v>36.540000000000006</v>
      </c>
      <c r="I1731" s="17"/>
      <c r="J1731" s="17">
        <v>0</v>
      </c>
      <c r="K1731" s="18">
        <v>0</v>
      </c>
      <c r="L1731" s="26">
        <f t="shared" si="88"/>
        <v>0</v>
      </c>
      <c r="M1731" s="15">
        <v>50</v>
      </c>
      <c r="N1731" s="13" t="s">
        <v>4887</v>
      </c>
      <c r="O1731" s="13" t="s">
        <v>29</v>
      </c>
      <c r="P1731" s="13" t="s">
        <v>4884</v>
      </c>
      <c r="Q1731" s="13" t="s">
        <v>31</v>
      </c>
    </row>
    <row r="1732" spans="2:17" s="12" customFormat="1" ht="72.95" customHeight="1" outlineLevel="6" x14ac:dyDescent="0.2">
      <c r="B1732" s="13"/>
      <c r="C1732" s="13" t="s">
        <v>4888</v>
      </c>
      <c r="D1732" s="23" t="s">
        <v>4889</v>
      </c>
      <c r="E1732" s="14">
        <v>12855</v>
      </c>
      <c r="F1732" s="13" t="s">
        <v>27</v>
      </c>
      <c r="G1732" s="15">
        <v>5</v>
      </c>
      <c r="H1732" s="25">
        <v>36.540000000000006</v>
      </c>
      <c r="I1732" s="17"/>
      <c r="J1732" s="17">
        <v>0</v>
      </c>
      <c r="K1732" s="18">
        <v>0</v>
      </c>
      <c r="L1732" s="26">
        <f t="shared" si="88"/>
        <v>0</v>
      </c>
      <c r="M1732" s="15">
        <v>50</v>
      </c>
      <c r="N1732" s="13" t="s">
        <v>4890</v>
      </c>
      <c r="O1732" s="13" t="s">
        <v>29</v>
      </c>
      <c r="P1732" s="13" t="s">
        <v>4884</v>
      </c>
      <c r="Q1732" s="13" t="s">
        <v>31</v>
      </c>
    </row>
    <row r="1733" spans="2:17" s="12" customFormat="1" ht="72.95" customHeight="1" outlineLevel="6" x14ac:dyDescent="0.2">
      <c r="B1733" s="13"/>
      <c r="C1733" s="13" t="s">
        <v>4891</v>
      </c>
      <c r="D1733" s="23" t="s">
        <v>4892</v>
      </c>
      <c r="E1733" s="14">
        <v>2930</v>
      </c>
      <c r="F1733" s="13" t="s">
        <v>27</v>
      </c>
      <c r="G1733" s="15">
        <v>5</v>
      </c>
      <c r="H1733" s="25">
        <v>36.540000000000006</v>
      </c>
      <c r="I1733" s="17"/>
      <c r="J1733" s="17">
        <v>0</v>
      </c>
      <c r="K1733" s="18">
        <v>0</v>
      </c>
      <c r="L1733" s="26">
        <f t="shared" si="88"/>
        <v>0</v>
      </c>
      <c r="M1733" s="15">
        <v>50</v>
      </c>
      <c r="N1733" s="13" t="s">
        <v>4893</v>
      </c>
      <c r="O1733" s="13" t="s">
        <v>29</v>
      </c>
      <c r="P1733" s="13" t="s">
        <v>4884</v>
      </c>
      <c r="Q1733" s="13" t="s">
        <v>31</v>
      </c>
    </row>
    <row r="1734" spans="2:17" s="12" customFormat="1" ht="72.95" customHeight="1" outlineLevel="6" x14ac:dyDescent="0.2">
      <c r="B1734" s="13"/>
      <c r="C1734" s="13" t="s">
        <v>4894</v>
      </c>
      <c r="D1734" s="23" t="s">
        <v>4895</v>
      </c>
      <c r="E1734" s="14">
        <v>7945</v>
      </c>
      <c r="F1734" s="13" t="s">
        <v>27</v>
      </c>
      <c r="G1734" s="15">
        <v>5</v>
      </c>
      <c r="H1734" s="25">
        <v>63.945000000000007</v>
      </c>
      <c r="I1734" s="17"/>
      <c r="J1734" s="17">
        <v>0</v>
      </c>
      <c r="K1734" s="18">
        <v>0</v>
      </c>
      <c r="L1734" s="26">
        <f t="shared" si="88"/>
        <v>0</v>
      </c>
      <c r="M1734" s="15">
        <v>87</v>
      </c>
      <c r="N1734" s="13" t="s">
        <v>4896</v>
      </c>
      <c r="O1734" s="13" t="s">
        <v>29</v>
      </c>
      <c r="P1734" s="13" t="s">
        <v>4884</v>
      </c>
      <c r="Q1734" s="13" t="s">
        <v>31</v>
      </c>
    </row>
    <row r="1735" spans="2:17" s="12" customFormat="1" ht="72.95" customHeight="1" outlineLevel="6" x14ac:dyDescent="0.2">
      <c r="B1735" s="13"/>
      <c r="C1735" s="13" t="s">
        <v>4897</v>
      </c>
      <c r="D1735" s="23" t="s">
        <v>4898</v>
      </c>
      <c r="E1735" s="14">
        <v>35040</v>
      </c>
      <c r="F1735" s="13" t="s">
        <v>27</v>
      </c>
      <c r="G1735" s="15">
        <v>5</v>
      </c>
      <c r="H1735" s="25">
        <v>63.945000000000007</v>
      </c>
      <c r="I1735" s="17"/>
      <c r="J1735" s="17">
        <v>0</v>
      </c>
      <c r="K1735" s="18">
        <v>0</v>
      </c>
      <c r="L1735" s="26">
        <f t="shared" si="88"/>
        <v>0</v>
      </c>
      <c r="M1735" s="15">
        <v>87</v>
      </c>
      <c r="N1735" s="13" t="s">
        <v>4899</v>
      </c>
      <c r="O1735" s="13" t="s">
        <v>29</v>
      </c>
      <c r="P1735" s="13" t="s">
        <v>4884</v>
      </c>
      <c r="Q1735" s="13" t="s">
        <v>31</v>
      </c>
    </row>
    <row r="1736" spans="2:17" s="12" customFormat="1" ht="72.95" customHeight="1" outlineLevel="6" x14ac:dyDescent="0.2">
      <c r="B1736" s="13"/>
      <c r="C1736" s="13" t="s">
        <v>4900</v>
      </c>
      <c r="D1736" s="23" t="s">
        <v>4901</v>
      </c>
      <c r="E1736" s="14">
        <v>9655</v>
      </c>
      <c r="F1736" s="13" t="s">
        <v>27</v>
      </c>
      <c r="G1736" s="15">
        <v>5</v>
      </c>
      <c r="H1736" s="25">
        <v>63.945000000000007</v>
      </c>
      <c r="I1736" s="17"/>
      <c r="J1736" s="17">
        <v>0</v>
      </c>
      <c r="K1736" s="18">
        <v>0</v>
      </c>
      <c r="L1736" s="26">
        <f t="shared" si="88"/>
        <v>0</v>
      </c>
      <c r="M1736" s="15">
        <v>87</v>
      </c>
      <c r="N1736" s="13" t="s">
        <v>4902</v>
      </c>
      <c r="O1736" s="13" t="s">
        <v>29</v>
      </c>
      <c r="P1736" s="13" t="s">
        <v>4884</v>
      </c>
      <c r="Q1736" s="13" t="s">
        <v>31</v>
      </c>
    </row>
    <row r="1737" spans="2:17" s="12" customFormat="1" ht="72.95" customHeight="1" outlineLevel="6" x14ac:dyDescent="0.2">
      <c r="B1737" s="13"/>
      <c r="C1737" s="13" t="s">
        <v>4903</v>
      </c>
      <c r="D1737" s="23" t="s">
        <v>4904</v>
      </c>
      <c r="E1737" s="14">
        <v>10595</v>
      </c>
      <c r="F1737" s="13" t="s">
        <v>27</v>
      </c>
      <c r="G1737" s="15">
        <v>5</v>
      </c>
      <c r="H1737" s="25">
        <v>78.155000000000001</v>
      </c>
      <c r="I1737" s="17"/>
      <c r="J1737" s="17">
        <v>0</v>
      </c>
      <c r="K1737" s="18">
        <v>0</v>
      </c>
      <c r="L1737" s="26">
        <f t="shared" si="88"/>
        <v>0</v>
      </c>
      <c r="M1737" s="15">
        <v>106</v>
      </c>
      <c r="N1737" s="13" t="s">
        <v>4905</v>
      </c>
      <c r="O1737" s="13" t="s">
        <v>29</v>
      </c>
      <c r="P1737" s="13" t="s">
        <v>4884</v>
      </c>
      <c r="Q1737" s="13" t="s">
        <v>31</v>
      </c>
    </row>
    <row r="1738" spans="2:17" s="12" customFormat="1" ht="72.95" customHeight="1" outlineLevel="6" x14ac:dyDescent="0.2">
      <c r="B1738" s="13"/>
      <c r="C1738" s="13" t="s">
        <v>4906</v>
      </c>
      <c r="D1738" s="23" t="s">
        <v>4907</v>
      </c>
      <c r="E1738" s="14">
        <v>10015</v>
      </c>
      <c r="F1738" s="13" t="s">
        <v>27</v>
      </c>
      <c r="G1738" s="15">
        <v>5</v>
      </c>
      <c r="H1738" s="25">
        <v>78.155000000000001</v>
      </c>
      <c r="I1738" s="17"/>
      <c r="J1738" s="17">
        <v>0</v>
      </c>
      <c r="K1738" s="18">
        <v>0</v>
      </c>
      <c r="L1738" s="26">
        <f t="shared" si="88"/>
        <v>0</v>
      </c>
      <c r="M1738" s="15">
        <v>106</v>
      </c>
      <c r="N1738" s="13" t="s">
        <v>4908</v>
      </c>
      <c r="O1738" s="13" t="s">
        <v>29</v>
      </c>
      <c r="P1738" s="13" t="s">
        <v>4884</v>
      </c>
      <c r="Q1738" s="13" t="s">
        <v>31</v>
      </c>
    </row>
    <row r="1739" spans="2:17" s="12" customFormat="1" ht="72.95" customHeight="1" outlineLevel="6" x14ac:dyDescent="0.2">
      <c r="B1739" s="13"/>
      <c r="C1739" s="13" t="s">
        <v>4909</v>
      </c>
      <c r="D1739" s="23" t="s">
        <v>4910</v>
      </c>
      <c r="E1739" s="14">
        <v>5160</v>
      </c>
      <c r="F1739" s="13" t="s">
        <v>27</v>
      </c>
      <c r="G1739" s="15">
        <v>5</v>
      </c>
      <c r="H1739" s="25">
        <v>78.155000000000001</v>
      </c>
      <c r="I1739" s="17"/>
      <c r="J1739" s="17">
        <v>0</v>
      </c>
      <c r="K1739" s="18">
        <v>0</v>
      </c>
      <c r="L1739" s="26">
        <f t="shared" si="88"/>
        <v>0</v>
      </c>
      <c r="M1739" s="15">
        <v>106</v>
      </c>
      <c r="N1739" s="13" t="s">
        <v>4911</v>
      </c>
      <c r="O1739" s="13" t="s">
        <v>29</v>
      </c>
      <c r="P1739" s="13" t="s">
        <v>4884</v>
      </c>
      <c r="Q1739" s="13" t="s">
        <v>31</v>
      </c>
    </row>
    <row r="1740" spans="2:17" s="12" customFormat="1" ht="72.95" customHeight="1" outlineLevel="6" x14ac:dyDescent="0.2">
      <c r="B1740" s="13"/>
      <c r="C1740" s="13" t="s">
        <v>4912</v>
      </c>
      <c r="D1740" s="23" t="s">
        <v>4913</v>
      </c>
      <c r="E1740" s="14">
        <v>2120</v>
      </c>
      <c r="F1740" s="13" t="s">
        <v>27</v>
      </c>
      <c r="G1740" s="15">
        <v>5</v>
      </c>
      <c r="H1740" s="25">
        <v>117.74000000000001</v>
      </c>
      <c r="I1740" s="17"/>
      <c r="J1740" s="17">
        <v>0</v>
      </c>
      <c r="K1740" s="18">
        <v>0</v>
      </c>
      <c r="L1740" s="26">
        <f t="shared" si="88"/>
        <v>0</v>
      </c>
      <c r="M1740" s="15">
        <v>159</v>
      </c>
      <c r="N1740" s="13" t="s">
        <v>4914</v>
      </c>
      <c r="O1740" s="13" t="s">
        <v>29</v>
      </c>
      <c r="P1740" s="13" t="s">
        <v>4884</v>
      </c>
      <c r="Q1740" s="13" t="s">
        <v>31</v>
      </c>
    </row>
    <row r="1741" spans="2:17" s="12" customFormat="1" ht="72.95" customHeight="1" outlineLevel="6" x14ac:dyDescent="0.2">
      <c r="B1741" s="13"/>
      <c r="C1741" s="13" t="s">
        <v>4915</v>
      </c>
      <c r="D1741" s="23" t="s">
        <v>4916</v>
      </c>
      <c r="E1741" s="14">
        <v>5975</v>
      </c>
      <c r="F1741" s="13" t="s">
        <v>27</v>
      </c>
      <c r="G1741" s="15">
        <v>5</v>
      </c>
      <c r="H1741" s="25">
        <v>117.74000000000001</v>
      </c>
      <c r="I1741" s="17"/>
      <c r="J1741" s="17">
        <v>0</v>
      </c>
      <c r="K1741" s="18">
        <v>0</v>
      </c>
      <c r="L1741" s="26">
        <f t="shared" si="88"/>
        <v>0</v>
      </c>
      <c r="M1741" s="15">
        <v>159</v>
      </c>
      <c r="N1741" s="13" t="s">
        <v>4917</v>
      </c>
      <c r="O1741" s="13" t="s">
        <v>29</v>
      </c>
      <c r="P1741" s="13" t="s">
        <v>4884</v>
      </c>
      <c r="Q1741" s="13" t="s">
        <v>31</v>
      </c>
    </row>
    <row r="1742" spans="2:17" s="12" customFormat="1" ht="72.95" customHeight="1" outlineLevel="6" x14ac:dyDescent="0.2">
      <c r="B1742" s="13"/>
      <c r="C1742" s="13" t="s">
        <v>4918</v>
      </c>
      <c r="D1742" s="23" t="s">
        <v>4919</v>
      </c>
      <c r="E1742" s="14">
        <v>5960</v>
      </c>
      <c r="F1742" s="13" t="s">
        <v>27</v>
      </c>
      <c r="G1742" s="15">
        <v>5</v>
      </c>
      <c r="H1742" s="25">
        <v>117.74000000000001</v>
      </c>
      <c r="I1742" s="17"/>
      <c r="J1742" s="17">
        <v>0</v>
      </c>
      <c r="K1742" s="18">
        <v>0</v>
      </c>
      <c r="L1742" s="26">
        <f t="shared" si="88"/>
        <v>0</v>
      </c>
      <c r="M1742" s="15">
        <v>159</v>
      </c>
      <c r="N1742" s="13" t="s">
        <v>4920</v>
      </c>
      <c r="O1742" s="13" t="s">
        <v>29</v>
      </c>
      <c r="P1742" s="13" t="s">
        <v>4884</v>
      </c>
      <c r="Q1742" s="13" t="s">
        <v>31</v>
      </c>
    </row>
    <row r="1743" spans="2:17" s="12" customFormat="1" ht="72.95" customHeight="1" outlineLevel="6" x14ac:dyDescent="0.2">
      <c r="B1743" s="13"/>
      <c r="C1743" s="13" t="s">
        <v>4921</v>
      </c>
      <c r="D1743" s="23" t="s">
        <v>4922</v>
      </c>
      <c r="E1743" s="14">
        <v>2460</v>
      </c>
      <c r="F1743" s="13" t="s">
        <v>27</v>
      </c>
      <c r="G1743" s="15">
        <v>5</v>
      </c>
      <c r="H1743" s="25">
        <v>130.935</v>
      </c>
      <c r="I1743" s="17"/>
      <c r="J1743" s="17">
        <v>0</v>
      </c>
      <c r="K1743" s="18">
        <v>0</v>
      </c>
      <c r="L1743" s="26">
        <f t="shared" si="88"/>
        <v>0</v>
      </c>
      <c r="M1743" s="15">
        <v>177</v>
      </c>
      <c r="N1743" s="13" t="s">
        <v>4923</v>
      </c>
      <c r="O1743" s="13" t="s">
        <v>29</v>
      </c>
      <c r="P1743" s="13" t="s">
        <v>4884</v>
      </c>
      <c r="Q1743" s="13" t="s">
        <v>31</v>
      </c>
    </row>
    <row r="1744" spans="2:17" s="12" customFormat="1" ht="72.95" customHeight="1" outlineLevel="6" x14ac:dyDescent="0.2">
      <c r="B1744" s="13"/>
      <c r="C1744" s="13" t="s">
        <v>4924</v>
      </c>
      <c r="D1744" s="23" t="s">
        <v>4925</v>
      </c>
      <c r="E1744" s="14">
        <v>6705</v>
      </c>
      <c r="F1744" s="13" t="s">
        <v>27</v>
      </c>
      <c r="G1744" s="15">
        <v>5</v>
      </c>
      <c r="H1744" s="25">
        <v>130.935</v>
      </c>
      <c r="I1744" s="17"/>
      <c r="J1744" s="17">
        <v>0</v>
      </c>
      <c r="K1744" s="18">
        <v>0</v>
      </c>
      <c r="L1744" s="26">
        <f t="shared" si="88"/>
        <v>0</v>
      </c>
      <c r="M1744" s="15">
        <v>177</v>
      </c>
      <c r="N1744" s="13" t="s">
        <v>4926</v>
      </c>
      <c r="O1744" s="13" t="s">
        <v>29</v>
      </c>
      <c r="P1744" s="13" t="s">
        <v>4884</v>
      </c>
      <c r="Q1744" s="13" t="s">
        <v>31</v>
      </c>
    </row>
    <row r="1745" spans="2:17" s="12" customFormat="1" ht="72.95" customHeight="1" outlineLevel="6" x14ac:dyDescent="0.2">
      <c r="B1745" s="13"/>
      <c r="C1745" s="13" t="s">
        <v>4927</v>
      </c>
      <c r="D1745" s="23" t="s">
        <v>4928</v>
      </c>
      <c r="E1745" s="14">
        <v>11455</v>
      </c>
      <c r="F1745" s="13" t="s">
        <v>27</v>
      </c>
      <c r="G1745" s="15">
        <v>5</v>
      </c>
      <c r="H1745" s="25">
        <v>130.935</v>
      </c>
      <c r="I1745" s="17"/>
      <c r="J1745" s="17">
        <v>0</v>
      </c>
      <c r="K1745" s="18">
        <v>0</v>
      </c>
      <c r="L1745" s="26">
        <f t="shared" si="88"/>
        <v>0</v>
      </c>
      <c r="M1745" s="15">
        <v>177</v>
      </c>
      <c r="N1745" s="13" t="s">
        <v>4929</v>
      </c>
      <c r="O1745" s="13" t="s">
        <v>29</v>
      </c>
      <c r="P1745" s="13" t="s">
        <v>4884</v>
      </c>
      <c r="Q1745" s="13" t="s">
        <v>31</v>
      </c>
    </row>
    <row r="1746" spans="2:17" s="1" customFormat="1" ht="33" customHeight="1" outlineLevel="5" x14ac:dyDescent="0.2">
      <c r="B1746" s="61" t="s">
        <v>4930</v>
      </c>
      <c r="C1746" s="61"/>
      <c r="D1746" s="61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</row>
    <row r="1747" spans="2:17" s="12" customFormat="1" ht="72.95" customHeight="1" outlineLevel="6" x14ac:dyDescent="0.2">
      <c r="B1747" s="13"/>
      <c r="C1747" s="13" t="s">
        <v>4931</v>
      </c>
      <c r="D1747" s="23" t="s">
        <v>4932</v>
      </c>
      <c r="E1747" s="15">
        <v>10</v>
      </c>
      <c r="F1747" s="13" t="s">
        <v>27</v>
      </c>
      <c r="G1747" s="15">
        <v>5</v>
      </c>
      <c r="H1747" s="25">
        <v>95.41</v>
      </c>
      <c r="I1747" s="17"/>
      <c r="J1747" s="17">
        <v>0</v>
      </c>
      <c r="K1747" s="18">
        <v>0</v>
      </c>
      <c r="L1747" s="26">
        <f t="shared" ref="L1747:L1759" si="89">H1747*K1747</f>
        <v>0</v>
      </c>
      <c r="M1747" s="15">
        <v>129</v>
      </c>
      <c r="N1747" s="13" t="s">
        <v>4933</v>
      </c>
      <c r="O1747" s="13" t="s">
        <v>38</v>
      </c>
      <c r="P1747" s="13" t="s">
        <v>4884</v>
      </c>
      <c r="Q1747" s="13" t="s">
        <v>31</v>
      </c>
    </row>
    <row r="1748" spans="2:17" s="12" customFormat="1" ht="72.95" customHeight="1" outlineLevel="6" x14ac:dyDescent="0.2">
      <c r="B1748" s="13"/>
      <c r="C1748" s="13" t="s">
        <v>4934</v>
      </c>
      <c r="D1748" s="23" t="s">
        <v>4935</v>
      </c>
      <c r="E1748" s="15">
        <v>685</v>
      </c>
      <c r="F1748" s="13" t="s">
        <v>27</v>
      </c>
      <c r="G1748" s="15">
        <v>5</v>
      </c>
      <c r="H1748" s="25">
        <v>44.660000000000004</v>
      </c>
      <c r="I1748" s="17"/>
      <c r="J1748" s="17">
        <v>0</v>
      </c>
      <c r="K1748" s="18">
        <v>0</v>
      </c>
      <c r="L1748" s="26">
        <f t="shared" si="89"/>
        <v>0</v>
      </c>
      <c r="M1748" s="15">
        <v>61</v>
      </c>
      <c r="N1748" s="13" t="s">
        <v>4936</v>
      </c>
      <c r="O1748" s="13" t="s">
        <v>42</v>
      </c>
      <c r="P1748" s="13" t="s">
        <v>4884</v>
      </c>
      <c r="Q1748" s="13" t="s">
        <v>31</v>
      </c>
    </row>
    <row r="1749" spans="2:17" s="12" customFormat="1" ht="72.95" customHeight="1" outlineLevel="6" x14ac:dyDescent="0.2">
      <c r="B1749" s="13"/>
      <c r="C1749" s="13" t="s">
        <v>4937</v>
      </c>
      <c r="D1749" s="23" t="s">
        <v>4938</v>
      </c>
      <c r="E1749" s="14">
        <v>4320</v>
      </c>
      <c r="F1749" s="13" t="s">
        <v>27</v>
      </c>
      <c r="G1749" s="15">
        <v>5</v>
      </c>
      <c r="H1749" s="25">
        <v>73.080000000000013</v>
      </c>
      <c r="I1749" s="17"/>
      <c r="J1749" s="17">
        <v>0</v>
      </c>
      <c r="K1749" s="18">
        <v>0</v>
      </c>
      <c r="L1749" s="26">
        <f t="shared" si="89"/>
        <v>0</v>
      </c>
      <c r="M1749" s="15">
        <v>99</v>
      </c>
      <c r="N1749" s="13" t="s">
        <v>4939</v>
      </c>
      <c r="O1749" s="13" t="s">
        <v>29</v>
      </c>
      <c r="P1749" s="13" t="s">
        <v>4884</v>
      </c>
      <c r="Q1749" s="13" t="s">
        <v>31</v>
      </c>
    </row>
    <row r="1750" spans="2:17" s="12" customFormat="1" ht="72.95" customHeight="1" outlineLevel="6" x14ac:dyDescent="0.2">
      <c r="B1750" s="13"/>
      <c r="C1750" s="13" t="s">
        <v>4940</v>
      </c>
      <c r="D1750" s="23" t="s">
        <v>4941</v>
      </c>
      <c r="E1750" s="14">
        <v>4070</v>
      </c>
      <c r="F1750" s="13" t="s">
        <v>27</v>
      </c>
      <c r="G1750" s="15">
        <v>5</v>
      </c>
      <c r="H1750" s="25">
        <v>73.080000000000013</v>
      </c>
      <c r="I1750" s="17"/>
      <c r="J1750" s="17">
        <v>0</v>
      </c>
      <c r="K1750" s="18">
        <v>0</v>
      </c>
      <c r="L1750" s="26">
        <f t="shared" si="89"/>
        <v>0</v>
      </c>
      <c r="M1750" s="15">
        <v>99</v>
      </c>
      <c r="N1750" s="13" t="s">
        <v>4942</v>
      </c>
      <c r="O1750" s="13" t="s">
        <v>29</v>
      </c>
      <c r="P1750" s="13" t="s">
        <v>4884</v>
      </c>
      <c r="Q1750" s="13" t="s">
        <v>31</v>
      </c>
    </row>
    <row r="1751" spans="2:17" s="12" customFormat="1" ht="72.95" customHeight="1" outlineLevel="6" x14ac:dyDescent="0.2">
      <c r="B1751" s="13"/>
      <c r="C1751" s="13" t="s">
        <v>4943</v>
      </c>
      <c r="D1751" s="23" t="s">
        <v>4944</v>
      </c>
      <c r="E1751" s="14">
        <v>2505</v>
      </c>
      <c r="F1751" s="13" t="s">
        <v>27</v>
      </c>
      <c r="G1751" s="15">
        <v>5</v>
      </c>
      <c r="H1751" s="25">
        <v>73.080000000000013</v>
      </c>
      <c r="I1751" s="17"/>
      <c r="J1751" s="17">
        <v>0</v>
      </c>
      <c r="K1751" s="18">
        <v>0</v>
      </c>
      <c r="L1751" s="26">
        <f t="shared" si="89"/>
        <v>0</v>
      </c>
      <c r="M1751" s="15">
        <v>99</v>
      </c>
      <c r="N1751" s="13" t="s">
        <v>4945</v>
      </c>
      <c r="O1751" s="13" t="s">
        <v>29</v>
      </c>
      <c r="P1751" s="13" t="s">
        <v>4884</v>
      </c>
      <c r="Q1751" s="13" t="s">
        <v>31</v>
      </c>
    </row>
    <row r="1752" spans="2:17" s="12" customFormat="1" ht="72.95" customHeight="1" outlineLevel="6" x14ac:dyDescent="0.2">
      <c r="B1752" s="13"/>
      <c r="C1752" s="13" t="s">
        <v>4946</v>
      </c>
      <c r="D1752" s="23" t="s">
        <v>4947</v>
      </c>
      <c r="E1752" s="14">
        <v>2405</v>
      </c>
      <c r="F1752" s="13" t="s">
        <v>27</v>
      </c>
      <c r="G1752" s="15">
        <v>5</v>
      </c>
      <c r="H1752" s="25">
        <v>93.38000000000001</v>
      </c>
      <c r="I1752" s="17"/>
      <c r="J1752" s="17">
        <v>0</v>
      </c>
      <c r="K1752" s="18">
        <v>0</v>
      </c>
      <c r="L1752" s="26">
        <f t="shared" si="89"/>
        <v>0</v>
      </c>
      <c r="M1752" s="15">
        <v>127</v>
      </c>
      <c r="N1752" s="13" t="s">
        <v>4948</v>
      </c>
      <c r="O1752" s="13" t="s">
        <v>29</v>
      </c>
      <c r="P1752" s="13" t="s">
        <v>4884</v>
      </c>
      <c r="Q1752" s="13" t="s">
        <v>31</v>
      </c>
    </row>
    <row r="1753" spans="2:17" s="12" customFormat="1" ht="72.95" customHeight="1" outlineLevel="6" x14ac:dyDescent="0.2">
      <c r="B1753" s="13"/>
      <c r="C1753" s="13" t="s">
        <v>4949</v>
      </c>
      <c r="D1753" s="23" t="s">
        <v>4950</v>
      </c>
      <c r="E1753" s="14">
        <v>2045</v>
      </c>
      <c r="F1753" s="13" t="s">
        <v>27</v>
      </c>
      <c r="G1753" s="15">
        <v>5</v>
      </c>
      <c r="H1753" s="25">
        <v>140.07</v>
      </c>
      <c r="I1753" s="17"/>
      <c r="J1753" s="17">
        <v>0</v>
      </c>
      <c r="K1753" s="18">
        <v>0</v>
      </c>
      <c r="L1753" s="26">
        <f t="shared" si="89"/>
        <v>0</v>
      </c>
      <c r="M1753" s="15">
        <v>190</v>
      </c>
      <c r="N1753" s="13" t="s">
        <v>4951</v>
      </c>
      <c r="O1753" s="13" t="s">
        <v>42</v>
      </c>
      <c r="P1753" s="13" t="s">
        <v>4884</v>
      </c>
      <c r="Q1753" s="13" t="s">
        <v>31</v>
      </c>
    </row>
    <row r="1754" spans="2:17" s="12" customFormat="1" ht="72.95" customHeight="1" outlineLevel="6" x14ac:dyDescent="0.2">
      <c r="B1754" s="13"/>
      <c r="C1754" s="13" t="s">
        <v>4952</v>
      </c>
      <c r="D1754" s="23" t="s">
        <v>4953</v>
      </c>
      <c r="E1754" s="14">
        <v>1750</v>
      </c>
      <c r="F1754" s="13" t="s">
        <v>27</v>
      </c>
      <c r="G1754" s="15">
        <v>5</v>
      </c>
      <c r="H1754" s="25">
        <v>99.47</v>
      </c>
      <c r="I1754" s="17"/>
      <c r="J1754" s="17">
        <v>0</v>
      </c>
      <c r="K1754" s="18">
        <v>0</v>
      </c>
      <c r="L1754" s="26">
        <f t="shared" si="89"/>
        <v>0</v>
      </c>
      <c r="M1754" s="15">
        <v>135</v>
      </c>
      <c r="N1754" s="13" t="s">
        <v>4954</v>
      </c>
      <c r="O1754" s="13" t="s">
        <v>42</v>
      </c>
      <c r="P1754" s="13" t="s">
        <v>4884</v>
      </c>
      <c r="Q1754" s="13" t="s">
        <v>31</v>
      </c>
    </row>
    <row r="1755" spans="2:17" s="12" customFormat="1" ht="72.95" customHeight="1" outlineLevel="6" x14ac:dyDescent="0.2">
      <c r="B1755" s="13"/>
      <c r="C1755" s="13" t="s">
        <v>4955</v>
      </c>
      <c r="D1755" s="23" t="s">
        <v>4956</v>
      </c>
      <c r="E1755" s="14">
        <v>1685</v>
      </c>
      <c r="F1755" s="13" t="s">
        <v>27</v>
      </c>
      <c r="G1755" s="15">
        <v>5</v>
      </c>
      <c r="H1755" s="25">
        <v>99.47</v>
      </c>
      <c r="I1755" s="17"/>
      <c r="J1755" s="17">
        <v>0</v>
      </c>
      <c r="K1755" s="18">
        <v>0</v>
      </c>
      <c r="L1755" s="26">
        <f t="shared" si="89"/>
        <v>0</v>
      </c>
      <c r="M1755" s="15">
        <v>135</v>
      </c>
      <c r="N1755" s="13" t="s">
        <v>4957</v>
      </c>
      <c r="O1755" s="13" t="s">
        <v>42</v>
      </c>
      <c r="P1755" s="13" t="s">
        <v>4884</v>
      </c>
      <c r="Q1755" s="13" t="s">
        <v>31</v>
      </c>
    </row>
    <row r="1756" spans="2:17" s="12" customFormat="1" ht="72.95" customHeight="1" outlineLevel="6" x14ac:dyDescent="0.2">
      <c r="B1756" s="13"/>
      <c r="C1756" s="13" t="s">
        <v>4958</v>
      </c>
      <c r="D1756" s="23" t="s">
        <v>4959</v>
      </c>
      <c r="E1756" s="14">
        <v>1675</v>
      </c>
      <c r="F1756" s="13" t="s">
        <v>27</v>
      </c>
      <c r="G1756" s="15">
        <v>5</v>
      </c>
      <c r="H1756" s="25">
        <v>99.47</v>
      </c>
      <c r="I1756" s="17"/>
      <c r="J1756" s="17">
        <v>0</v>
      </c>
      <c r="K1756" s="18">
        <v>0</v>
      </c>
      <c r="L1756" s="26">
        <f t="shared" si="89"/>
        <v>0</v>
      </c>
      <c r="M1756" s="15">
        <v>135</v>
      </c>
      <c r="N1756" s="13" t="s">
        <v>4960</v>
      </c>
      <c r="O1756" s="13" t="s">
        <v>29</v>
      </c>
      <c r="P1756" s="13" t="s">
        <v>4884</v>
      </c>
      <c r="Q1756" s="13" t="s">
        <v>31</v>
      </c>
    </row>
    <row r="1757" spans="2:17" s="12" customFormat="1" ht="72.95" customHeight="1" outlineLevel="6" x14ac:dyDescent="0.2">
      <c r="B1757" s="13"/>
      <c r="C1757" s="13" t="s">
        <v>4961</v>
      </c>
      <c r="D1757" s="23" t="s">
        <v>4962</v>
      </c>
      <c r="E1757" s="14">
        <v>2115</v>
      </c>
      <c r="F1757" s="13" t="s">
        <v>27</v>
      </c>
      <c r="G1757" s="15">
        <v>5</v>
      </c>
      <c r="H1757" s="25">
        <v>121.80000000000001</v>
      </c>
      <c r="I1757" s="17"/>
      <c r="J1757" s="17">
        <v>0</v>
      </c>
      <c r="K1757" s="18">
        <v>0</v>
      </c>
      <c r="L1757" s="26">
        <f t="shared" si="89"/>
        <v>0</v>
      </c>
      <c r="M1757" s="15">
        <v>165</v>
      </c>
      <c r="N1757" s="13" t="s">
        <v>4963</v>
      </c>
      <c r="O1757" s="13" t="s">
        <v>42</v>
      </c>
      <c r="P1757" s="13" t="s">
        <v>4884</v>
      </c>
      <c r="Q1757" s="13" t="s">
        <v>31</v>
      </c>
    </row>
    <row r="1758" spans="2:17" s="12" customFormat="1" ht="72.95" customHeight="1" outlineLevel="6" x14ac:dyDescent="0.2">
      <c r="B1758" s="13"/>
      <c r="C1758" s="13" t="s">
        <v>4964</v>
      </c>
      <c r="D1758" s="23" t="s">
        <v>4965</v>
      </c>
      <c r="E1758" s="14">
        <v>1095</v>
      </c>
      <c r="F1758" s="13" t="s">
        <v>27</v>
      </c>
      <c r="G1758" s="15">
        <v>5</v>
      </c>
      <c r="H1758" s="25">
        <v>62.930000000000007</v>
      </c>
      <c r="I1758" s="17"/>
      <c r="J1758" s="17">
        <v>0</v>
      </c>
      <c r="K1758" s="18">
        <v>0</v>
      </c>
      <c r="L1758" s="26">
        <f t="shared" si="89"/>
        <v>0</v>
      </c>
      <c r="M1758" s="15">
        <v>85</v>
      </c>
      <c r="N1758" s="13" t="s">
        <v>4966</v>
      </c>
      <c r="O1758" s="13" t="s">
        <v>29</v>
      </c>
      <c r="P1758" s="13" t="s">
        <v>4884</v>
      </c>
      <c r="Q1758" s="13" t="s">
        <v>31</v>
      </c>
    </row>
    <row r="1759" spans="2:17" s="12" customFormat="1" ht="72.95" customHeight="1" outlineLevel="6" x14ac:dyDescent="0.2">
      <c r="B1759" s="13"/>
      <c r="C1759" s="13" t="s">
        <v>4967</v>
      </c>
      <c r="D1759" s="23" t="s">
        <v>4968</v>
      </c>
      <c r="E1759" s="14">
        <v>1960</v>
      </c>
      <c r="F1759" s="13" t="s">
        <v>27</v>
      </c>
      <c r="G1759" s="15">
        <v>5</v>
      </c>
      <c r="H1759" s="25">
        <v>73.080000000000013</v>
      </c>
      <c r="I1759" s="17"/>
      <c r="J1759" s="17">
        <v>0</v>
      </c>
      <c r="K1759" s="18">
        <v>0</v>
      </c>
      <c r="L1759" s="26">
        <f t="shared" si="89"/>
        <v>0</v>
      </c>
      <c r="M1759" s="15">
        <v>99</v>
      </c>
      <c r="N1759" s="13" t="s">
        <v>4969</v>
      </c>
      <c r="O1759" s="13" t="s">
        <v>42</v>
      </c>
      <c r="P1759" s="13" t="s">
        <v>4884</v>
      </c>
      <c r="Q1759" s="13" t="s">
        <v>31</v>
      </c>
    </row>
    <row r="1760" spans="2:17" s="1" customFormat="1" ht="33" customHeight="1" outlineLevel="5" x14ac:dyDescent="0.2">
      <c r="B1760" s="61" t="s">
        <v>4970</v>
      </c>
      <c r="C1760" s="61"/>
      <c r="D1760" s="61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</row>
    <row r="1761" spans="2:17" s="12" customFormat="1" ht="72.95" customHeight="1" outlineLevel="6" x14ac:dyDescent="0.2">
      <c r="B1761" s="13"/>
      <c r="C1761" s="13" t="s">
        <v>4971</v>
      </c>
      <c r="D1761" s="23" t="s">
        <v>4972</v>
      </c>
      <c r="E1761" s="15">
        <v>470</v>
      </c>
      <c r="F1761" s="13" t="s">
        <v>27</v>
      </c>
      <c r="G1761" s="15">
        <v>5</v>
      </c>
      <c r="H1761" s="25">
        <v>65.974999999999994</v>
      </c>
      <c r="I1761" s="17"/>
      <c r="J1761" s="17">
        <v>0</v>
      </c>
      <c r="K1761" s="18">
        <v>0</v>
      </c>
      <c r="L1761" s="26">
        <f>H1761*K1761</f>
        <v>0</v>
      </c>
      <c r="M1761" s="15">
        <v>90</v>
      </c>
      <c r="N1761" s="13" t="s">
        <v>4973</v>
      </c>
      <c r="O1761" s="13" t="s">
        <v>42</v>
      </c>
      <c r="P1761" s="13" t="s">
        <v>4884</v>
      </c>
      <c r="Q1761" s="13" t="s">
        <v>31</v>
      </c>
    </row>
    <row r="1762" spans="2:17" s="12" customFormat="1" ht="72.95" customHeight="1" outlineLevel="6" x14ac:dyDescent="0.2">
      <c r="B1762" s="13"/>
      <c r="C1762" s="13" t="s">
        <v>4974</v>
      </c>
      <c r="D1762" s="23" t="s">
        <v>4975</v>
      </c>
      <c r="E1762" s="14">
        <v>1275</v>
      </c>
      <c r="F1762" s="13" t="s">
        <v>27</v>
      </c>
      <c r="G1762" s="15">
        <v>5</v>
      </c>
      <c r="H1762" s="25">
        <v>65.974999999999994</v>
      </c>
      <c r="I1762" s="17"/>
      <c r="J1762" s="17">
        <v>0</v>
      </c>
      <c r="K1762" s="18">
        <v>0</v>
      </c>
      <c r="L1762" s="26">
        <f>H1762*K1762</f>
        <v>0</v>
      </c>
      <c r="M1762" s="15">
        <v>90</v>
      </c>
      <c r="N1762" s="13" t="s">
        <v>4976</v>
      </c>
      <c r="O1762" s="13" t="s">
        <v>42</v>
      </c>
      <c r="P1762" s="13" t="s">
        <v>4884</v>
      </c>
      <c r="Q1762" s="13" t="s">
        <v>31</v>
      </c>
    </row>
    <row r="1763" spans="2:17" s="12" customFormat="1" ht="72.95" customHeight="1" outlineLevel="6" x14ac:dyDescent="0.2">
      <c r="B1763" s="13"/>
      <c r="C1763" s="13" t="s">
        <v>4977</v>
      </c>
      <c r="D1763" s="23" t="s">
        <v>4978</v>
      </c>
      <c r="E1763" s="14">
        <v>1630</v>
      </c>
      <c r="F1763" s="13" t="s">
        <v>27</v>
      </c>
      <c r="G1763" s="15">
        <v>5</v>
      </c>
      <c r="H1763" s="25">
        <v>65.974999999999994</v>
      </c>
      <c r="I1763" s="17"/>
      <c r="J1763" s="17">
        <v>0</v>
      </c>
      <c r="K1763" s="18">
        <v>0</v>
      </c>
      <c r="L1763" s="26">
        <f>H1763*K1763</f>
        <v>0</v>
      </c>
      <c r="M1763" s="15">
        <v>90</v>
      </c>
      <c r="N1763" s="13" t="s">
        <v>4979</v>
      </c>
      <c r="O1763" s="13" t="s">
        <v>38</v>
      </c>
      <c r="P1763" s="13" t="s">
        <v>4884</v>
      </c>
      <c r="Q1763" s="13" t="s">
        <v>31</v>
      </c>
    </row>
    <row r="1764" spans="2:17" s="1" customFormat="1" ht="33" customHeight="1" outlineLevel="3" x14ac:dyDescent="0.2">
      <c r="B1764" s="61" t="s">
        <v>4980</v>
      </c>
      <c r="C1764" s="61"/>
      <c r="D1764" s="61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</row>
    <row r="1765" spans="2:17" s="12" customFormat="1" ht="72.95" customHeight="1" outlineLevel="4" x14ac:dyDescent="0.2">
      <c r="B1765" s="13"/>
      <c r="C1765" s="13" t="s">
        <v>4981</v>
      </c>
      <c r="D1765" s="23" t="s">
        <v>4982</v>
      </c>
      <c r="E1765" s="14">
        <v>5810</v>
      </c>
      <c r="F1765" s="13" t="s">
        <v>27</v>
      </c>
      <c r="G1765" s="15">
        <v>5</v>
      </c>
      <c r="H1765" s="25">
        <v>430.36</v>
      </c>
      <c r="I1765" s="17"/>
      <c r="J1765" s="17">
        <v>0</v>
      </c>
      <c r="K1765" s="18">
        <v>0</v>
      </c>
      <c r="L1765" s="26">
        <f>H1765*K1765</f>
        <v>0</v>
      </c>
      <c r="M1765" s="15">
        <v>580</v>
      </c>
      <c r="N1765" s="13" t="s">
        <v>4983</v>
      </c>
      <c r="O1765" s="13" t="s">
        <v>29</v>
      </c>
      <c r="P1765" s="13" t="s">
        <v>4884</v>
      </c>
      <c r="Q1765" s="13" t="s">
        <v>31</v>
      </c>
    </row>
    <row r="1766" spans="2:17" s="12" customFormat="1" ht="72.95" customHeight="1" outlineLevel="4" x14ac:dyDescent="0.2">
      <c r="B1766" s="13"/>
      <c r="C1766" s="13" t="s">
        <v>4984</v>
      </c>
      <c r="D1766" s="23" t="s">
        <v>4985</v>
      </c>
      <c r="E1766" s="14">
        <v>1385</v>
      </c>
      <c r="F1766" s="13" t="s">
        <v>27</v>
      </c>
      <c r="G1766" s="15">
        <v>5</v>
      </c>
      <c r="H1766" s="25">
        <v>430.36</v>
      </c>
      <c r="I1766" s="17"/>
      <c r="J1766" s="17">
        <v>0</v>
      </c>
      <c r="K1766" s="18">
        <v>0</v>
      </c>
      <c r="L1766" s="26">
        <f>H1766*K1766</f>
        <v>0</v>
      </c>
      <c r="M1766" s="15">
        <v>580</v>
      </c>
      <c r="N1766" s="13" t="s">
        <v>4986</v>
      </c>
      <c r="O1766" s="13" t="s">
        <v>29</v>
      </c>
      <c r="P1766" s="13" t="s">
        <v>4884</v>
      </c>
      <c r="Q1766" s="13" t="s">
        <v>31</v>
      </c>
    </row>
    <row r="1767" spans="2:17" s="12" customFormat="1" ht="72.95" customHeight="1" outlineLevel="4" x14ac:dyDescent="0.2">
      <c r="B1767" s="13"/>
      <c r="C1767" s="13" t="s">
        <v>4987</v>
      </c>
      <c r="D1767" s="23" t="s">
        <v>4988</v>
      </c>
      <c r="E1767" s="14">
        <v>2220</v>
      </c>
      <c r="F1767" s="13" t="s">
        <v>27</v>
      </c>
      <c r="G1767" s="15">
        <v>5</v>
      </c>
      <c r="H1767" s="25">
        <v>430.36</v>
      </c>
      <c r="I1767" s="17"/>
      <c r="J1767" s="17">
        <v>0</v>
      </c>
      <c r="K1767" s="18">
        <v>0</v>
      </c>
      <c r="L1767" s="26">
        <f>H1767*K1767</f>
        <v>0</v>
      </c>
      <c r="M1767" s="15">
        <v>580</v>
      </c>
      <c r="N1767" s="13" t="s">
        <v>4989</v>
      </c>
      <c r="O1767" s="13" t="s">
        <v>42</v>
      </c>
      <c r="P1767" s="13" t="s">
        <v>4884</v>
      </c>
      <c r="Q1767" s="13" t="s">
        <v>31</v>
      </c>
    </row>
    <row r="1768" spans="2:17" s="1" customFormat="1" ht="33" customHeight="1" outlineLevel="3" x14ac:dyDescent="0.2">
      <c r="B1768" s="61" t="s">
        <v>4990</v>
      </c>
      <c r="C1768" s="61"/>
      <c r="D1768" s="61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</row>
    <row r="1769" spans="2:17" s="1" customFormat="1" ht="33" customHeight="1" outlineLevel="4" x14ac:dyDescent="0.2">
      <c r="B1769" s="55" t="s">
        <v>4991</v>
      </c>
      <c r="C1769" s="55"/>
      <c r="D1769" s="55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</row>
    <row r="1770" spans="2:17" s="12" customFormat="1" ht="72.95" customHeight="1" outlineLevel="5" x14ac:dyDescent="0.2">
      <c r="B1770" s="13"/>
      <c r="C1770" s="13" t="s">
        <v>4992</v>
      </c>
      <c r="D1770" s="23" t="s">
        <v>4993</v>
      </c>
      <c r="E1770" s="14">
        <v>2650</v>
      </c>
      <c r="F1770" s="13" t="s">
        <v>27</v>
      </c>
      <c r="G1770" s="15">
        <v>50</v>
      </c>
      <c r="H1770" s="25">
        <v>65.974999999999994</v>
      </c>
      <c r="I1770" s="17"/>
      <c r="J1770" s="17">
        <v>0</v>
      </c>
      <c r="K1770" s="18">
        <v>0</v>
      </c>
      <c r="L1770" s="26">
        <f t="shared" ref="L1770:L1775" si="90">H1770*K1770</f>
        <v>0</v>
      </c>
      <c r="M1770" s="15">
        <v>89</v>
      </c>
      <c r="N1770" s="13" t="s">
        <v>4994</v>
      </c>
      <c r="O1770" s="13" t="s">
        <v>29</v>
      </c>
      <c r="P1770" s="13" t="s">
        <v>4884</v>
      </c>
      <c r="Q1770" s="13" t="s">
        <v>31</v>
      </c>
    </row>
    <row r="1771" spans="2:17" s="12" customFormat="1" ht="72.95" customHeight="1" outlineLevel="5" x14ac:dyDescent="0.2">
      <c r="B1771" s="13"/>
      <c r="C1771" s="13" t="s">
        <v>4995</v>
      </c>
      <c r="D1771" s="23" t="s">
        <v>4996</v>
      </c>
      <c r="E1771" s="15">
        <v>150</v>
      </c>
      <c r="F1771" s="13" t="s">
        <v>27</v>
      </c>
      <c r="G1771" s="15">
        <v>50</v>
      </c>
      <c r="H1771" s="25">
        <v>65.974999999999994</v>
      </c>
      <c r="I1771" s="17"/>
      <c r="J1771" s="17">
        <v>0</v>
      </c>
      <c r="K1771" s="18">
        <v>0</v>
      </c>
      <c r="L1771" s="26">
        <f t="shared" si="90"/>
        <v>0</v>
      </c>
      <c r="M1771" s="15">
        <v>89</v>
      </c>
      <c r="N1771" s="13" t="s">
        <v>4997</v>
      </c>
      <c r="O1771" s="13" t="s">
        <v>42</v>
      </c>
      <c r="P1771" s="13" t="s">
        <v>4884</v>
      </c>
      <c r="Q1771" s="13" t="s">
        <v>31</v>
      </c>
    </row>
    <row r="1772" spans="2:17" s="12" customFormat="1" ht="72.95" customHeight="1" outlineLevel="5" x14ac:dyDescent="0.2">
      <c r="B1772" s="13"/>
      <c r="C1772" s="13" t="s">
        <v>4998</v>
      </c>
      <c r="D1772" s="23" t="s">
        <v>4999</v>
      </c>
      <c r="E1772" s="14">
        <v>3900</v>
      </c>
      <c r="F1772" s="13" t="s">
        <v>27</v>
      </c>
      <c r="G1772" s="15">
        <v>50</v>
      </c>
      <c r="H1772" s="25">
        <v>65.974999999999994</v>
      </c>
      <c r="I1772" s="17"/>
      <c r="J1772" s="17">
        <v>0</v>
      </c>
      <c r="K1772" s="18">
        <v>0</v>
      </c>
      <c r="L1772" s="26">
        <f t="shared" si="90"/>
        <v>0</v>
      </c>
      <c r="M1772" s="15">
        <v>89</v>
      </c>
      <c r="N1772" s="13" t="s">
        <v>5000</v>
      </c>
      <c r="O1772" s="13" t="s">
        <v>42</v>
      </c>
      <c r="P1772" s="13" t="s">
        <v>4884</v>
      </c>
      <c r="Q1772" s="13" t="s">
        <v>31</v>
      </c>
    </row>
    <row r="1773" spans="2:17" s="12" customFormat="1" ht="72.95" customHeight="1" outlineLevel="5" x14ac:dyDescent="0.2">
      <c r="B1773" s="13"/>
      <c r="C1773" s="13" t="s">
        <v>5001</v>
      </c>
      <c r="D1773" s="23" t="s">
        <v>5002</v>
      </c>
      <c r="E1773" s="14">
        <v>1400</v>
      </c>
      <c r="F1773" s="13" t="s">
        <v>27</v>
      </c>
      <c r="G1773" s="15">
        <v>50</v>
      </c>
      <c r="H1773" s="25">
        <v>80.185000000000002</v>
      </c>
      <c r="I1773" s="17"/>
      <c r="J1773" s="17">
        <v>0</v>
      </c>
      <c r="K1773" s="18">
        <v>0</v>
      </c>
      <c r="L1773" s="26">
        <f t="shared" si="90"/>
        <v>0</v>
      </c>
      <c r="M1773" s="15">
        <v>108</v>
      </c>
      <c r="N1773" s="13" t="s">
        <v>5003</v>
      </c>
      <c r="O1773" s="13" t="s">
        <v>42</v>
      </c>
      <c r="P1773" s="13" t="s">
        <v>4884</v>
      </c>
      <c r="Q1773" s="13" t="s">
        <v>31</v>
      </c>
    </row>
    <row r="1774" spans="2:17" s="12" customFormat="1" ht="72.95" customHeight="1" outlineLevel="5" x14ac:dyDescent="0.2">
      <c r="B1774" s="13"/>
      <c r="C1774" s="13" t="s">
        <v>5004</v>
      </c>
      <c r="D1774" s="23" t="s">
        <v>5005</v>
      </c>
      <c r="E1774" s="15">
        <v>450</v>
      </c>
      <c r="F1774" s="13" t="s">
        <v>27</v>
      </c>
      <c r="G1774" s="15">
        <v>50</v>
      </c>
      <c r="H1774" s="25">
        <v>80.185000000000002</v>
      </c>
      <c r="I1774" s="17"/>
      <c r="J1774" s="17">
        <v>0</v>
      </c>
      <c r="K1774" s="18">
        <v>0</v>
      </c>
      <c r="L1774" s="26">
        <f t="shared" si="90"/>
        <v>0</v>
      </c>
      <c r="M1774" s="15">
        <v>108</v>
      </c>
      <c r="N1774" s="13" t="s">
        <v>5006</v>
      </c>
      <c r="O1774" s="13" t="s">
        <v>29</v>
      </c>
      <c r="P1774" s="13" t="s">
        <v>4884</v>
      </c>
      <c r="Q1774" s="13" t="s">
        <v>31</v>
      </c>
    </row>
    <row r="1775" spans="2:17" s="12" customFormat="1" ht="72.95" customHeight="1" outlineLevel="5" x14ac:dyDescent="0.2">
      <c r="B1775" s="13"/>
      <c r="C1775" s="13" t="s">
        <v>5007</v>
      </c>
      <c r="D1775" s="23" t="s">
        <v>5008</v>
      </c>
      <c r="E1775" s="14">
        <v>1650</v>
      </c>
      <c r="F1775" s="13" t="s">
        <v>27</v>
      </c>
      <c r="G1775" s="15">
        <v>50</v>
      </c>
      <c r="H1775" s="25">
        <v>80.185000000000002</v>
      </c>
      <c r="I1775" s="17"/>
      <c r="J1775" s="17">
        <v>0</v>
      </c>
      <c r="K1775" s="18">
        <v>0</v>
      </c>
      <c r="L1775" s="26">
        <f t="shared" si="90"/>
        <v>0</v>
      </c>
      <c r="M1775" s="15">
        <v>108</v>
      </c>
      <c r="N1775" s="13" t="s">
        <v>5009</v>
      </c>
      <c r="O1775" s="13" t="s">
        <v>29</v>
      </c>
      <c r="P1775" s="13" t="s">
        <v>4884</v>
      </c>
      <c r="Q1775" s="13" t="s">
        <v>31</v>
      </c>
    </row>
    <row r="1776" spans="2:17" s="1" customFormat="1" ht="33" customHeight="1" outlineLevel="4" x14ac:dyDescent="0.2">
      <c r="B1776" s="61" t="s">
        <v>5010</v>
      </c>
      <c r="C1776" s="61"/>
      <c r="D1776" s="61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</row>
    <row r="1777" spans="2:17" s="12" customFormat="1" ht="72.95" customHeight="1" outlineLevel="5" x14ac:dyDescent="0.2">
      <c r="B1777" s="13"/>
      <c r="C1777" s="13" t="s">
        <v>5011</v>
      </c>
      <c r="D1777" s="23" t="s">
        <v>5012</v>
      </c>
      <c r="E1777" s="14">
        <v>2400</v>
      </c>
      <c r="F1777" s="13" t="s">
        <v>27</v>
      </c>
      <c r="G1777" s="15">
        <v>50</v>
      </c>
      <c r="H1777" s="25">
        <v>137.02500000000001</v>
      </c>
      <c r="I1777" s="17"/>
      <c r="J1777" s="17">
        <v>0</v>
      </c>
      <c r="K1777" s="18">
        <v>0</v>
      </c>
      <c r="L1777" s="26">
        <f>H1777*K1777</f>
        <v>0</v>
      </c>
      <c r="M1777" s="15">
        <v>185</v>
      </c>
      <c r="N1777" s="13" t="s">
        <v>5013</v>
      </c>
      <c r="O1777" s="13" t="s">
        <v>42</v>
      </c>
      <c r="P1777" s="13" t="s">
        <v>4884</v>
      </c>
      <c r="Q1777" s="13" t="s">
        <v>31</v>
      </c>
    </row>
    <row r="1778" spans="2:17" s="1" customFormat="1" ht="33" customHeight="1" outlineLevel="4" x14ac:dyDescent="0.2">
      <c r="B1778" s="61" t="s">
        <v>5014</v>
      </c>
      <c r="C1778" s="61"/>
      <c r="D1778" s="61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</row>
    <row r="1779" spans="2:17" s="12" customFormat="1" ht="72.95" customHeight="1" outlineLevel="5" x14ac:dyDescent="0.2">
      <c r="B1779" s="13"/>
      <c r="C1779" s="13" t="s">
        <v>5015</v>
      </c>
      <c r="D1779" s="23" t="s">
        <v>5016</v>
      </c>
      <c r="E1779" s="15">
        <v>119</v>
      </c>
      <c r="F1779" s="13" t="s">
        <v>258</v>
      </c>
      <c r="G1779" s="15">
        <v>1</v>
      </c>
      <c r="H1779" s="25">
        <v>164.43</v>
      </c>
      <c r="I1779" s="17"/>
      <c r="J1779" s="17">
        <v>0</v>
      </c>
      <c r="K1779" s="18">
        <v>0</v>
      </c>
      <c r="L1779" s="26">
        <f t="shared" ref="L1779:L1793" si="91">H1779*K1779</f>
        <v>0</v>
      </c>
      <c r="M1779" s="15">
        <v>223</v>
      </c>
      <c r="N1779" s="13" t="s">
        <v>5017</v>
      </c>
      <c r="O1779" s="13" t="s">
        <v>38</v>
      </c>
      <c r="P1779" s="13" t="s">
        <v>4884</v>
      </c>
      <c r="Q1779" s="13" t="s">
        <v>723</v>
      </c>
    </row>
    <row r="1780" spans="2:17" s="12" customFormat="1" ht="72.95" customHeight="1" outlineLevel="5" x14ac:dyDescent="0.2">
      <c r="B1780" s="13"/>
      <c r="C1780" s="13" t="s">
        <v>5018</v>
      </c>
      <c r="D1780" s="23" t="s">
        <v>5019</v>
      </c>
      <c r="E1780" s="16">
        <v>0</v>
      </c>
      <c r="F1780" s="13" t="s">
        <v>258</v>
      </c>
      <c r="G1780" s="15">
        <v>1</v>
      </c>
      <c r="H1780" s="25">
        <v>164.43</v>
      </c>
      <c r="I1780" s="17"/>
      <c r="J1780" s="17">
        <v>0</v>
      </c>
      <c r="K1780" s="18">
        <v>0</v>
      </c>
      <c r="L1780" s="26">
        <f t="shared" si="91"/>
        <v>0</v>
      </c>
      <c r="M1780" s="15">
        <v>223</v>
      </c>
      <c r="N1780" s="13" t="s">
        <v>5020</v>
      </c>
      <c r="O1780" s="13" t="s">
        <v>38</v>
      </c>
      <c r="P1780" s="13" t="s">
        <v>4884</v>
      </c>
      <c r="Q1780" s="13" t="s">
        <v>723</v>
      </c>
    </row>
    <row r="1781" spans="2:17" s="12" customFormat="1" ht="72.95" customHeight="1" outlineLevel="5" x14ac:dyDescent="0.2">
      <c r="B1781" s="13"/>
      <c r="C1781" s="13" t="s">
        <v>5021</v>
      </c>
      <c r="D1781" s="23" t="s">
        <v>5022</v>
      </c>
      <c r="E1781" s="15">
        <v>233</v>
      </c>
      <c r="F1781" s="13" t="s">
        <v>258</v>
      </c>
      <c r="G1781" s="15">
        <v>1</v>
      </c>
      <c r="H1781" s="25">
        <v>227.36</v>
      </c>
      <c r="I1781" s="17"/>
      <c r="J1781" s="17">
        <v>0</v>
      </c>
      <c r="K1781" s="18">
        <v>0</v>
      </c>
      <c r="L1781" s="26">
        <f t="shared" si="91"/>
        <v>0</v>
      </c>
      <c r="M1781" s="15">
        <v>307</v>
      </c>
      <c r="N1781" s="13" t="s">
        <v>5023</v>
      </c>
      <c r="O1781" s="13" t="s">
        <v>38</v>
      </c>
      <c r="P1781" s="13" t="s">
        <v>4884</v>
      </c>
      <c r="Q1781" s="13" t="s">
        <v>723</v>
      </c>
    </row>
    <row r="1782" spans="2:17" s="12" customFormat="1" ht="72.95" customHeight="1" outlineLevel="5" x14ac:dyDescent="0.2">
      <c r="B1782" s="13"/>
      <c r="C1782" s="13" t="s">
        <v>5024</v>
      </c>
      <c r="D1782" s="23" t="s">
        <v>5025</v>
      </c>
      <c r="E1782" s="15">
        <v>270</v>
      </c>
      <c r="F1782" s="13" t="s">
        <v>258</v>
      </c>
      <c r="G1782" s="15">
        <v>1</v>
      </c>
      <c r="H1782" s="25">
        <v>717.60500000000002</v>
      </c>
      <c r="I1782" s="17"/>
      <c r="J1782" s="17">
        <v>0</v>
      </c>
      <c r="K1782" s="18">
        <v>0</v>
      </c>
      <c r="L1782" s="26">
        <f t="shared" si="91"/>
        <v>0</v>
      </c>
      <c r="M1782" s="15">
        <v>969</v>
      </c>
      <c r="N1782" s="13" t="s">
        <v>5026</v>
      </c>
      <c r="O1782" s="13" t="s">
        <v>38</v>
      </c>
      <c r="P1782" s="13" t="s">
        <v>4884</v>
      </c>
      <c r="Q1782" s="13" t="s">
        <v>723</v>
      </c>
    </row>
    <row r="1783" spans="2:17" s="12" customFormat="1" ht="72.95" customHeight="1" outlineLevel="5" x14ac:dyDescent="0.2">
      <c r="B1783" s="13"/>
      <c r="C1783" s="13" t="s">
        <v>5027</v>
      </c>
      <c r="D1783" s="23" t="s">
        <v>5028</v>
      </c>
      <c r="E1783" s="16">
        <v>0</v>
      </c>
      <c r="F1783" s="13" t="s">
        <v>258</v>
      </c>
      <c r="G1783" s="15">
        <v>1</v>
      </c>
      <c r="H1783" s="25">
        <v>560.28</v>
      </c>
      <c r="I1783" s="17"/>
      <c r="J1783" s="17">
        <v>0</v>
      </c>
      <c r="K1783" s="18">
        <v>0</v>
      </c>
      <c r="L1783" s="26">
        <f t="shared" si="91"/>
        <v>0</v>
      </c>
      <c r="M1783" s="15">
        <v>757</v>
      </c>
      <c r="N1783" s="13" t="s">
        <v>5029</v>
      </c>
      <c r="O1783" s="13" t="s">
        <v>38</v>
      </c>
      <c r="P1783" s="13" t="s">
        <v>4884</v>
      </c>
      <c r="Q1783" s="13" t="s">
        <v>723</v>
      </c>
    </row>
    <row r="1784" spans="2:17" s="12" customFormat="1" ht="72.95" customHeight="1" outlineLevel="5" x14ac:dyDescent="0.2">
      <c r="B1784" s="13"/>
      <c r="C1784" s="13" t="s">
        <v>5030</v>
      </c>
      <c r="D1784" s="23" t="s">
        <v>5031</v>
      </c>
      <c r="E1784" s="15">
        <v>89</v>
      </c>
      <c r="F1784" s="13" t="s">
        <v>258</v>
      </c>
      <c r="G1784" s="15">
        <v>1</v>
      </c>
      <c r="H1784" s="25">
        <v>543.02499999999998</v>
      </c>
      <c r="I1784" s="17"/>
      <c r="J1784" s="17">
        <v>0</v>
      </c>
      <c r="K1784" s="18">
        <v>0</v>
      </c>
      <c r="L1784" s="26">
        <f t="shared" si="91"/>
        <v>0</v>
      </c>
      <c r="M1784" s="15">
        <v>734</v>
      </c>
      <c r="N1784" s="13" t="s">
        <v>5032</v>
      </c>
      <c r="O1784" s="13" t="s">
        <v>38</v>
      </c>
      <c r="P1784" s="13" t="s">
        <v>4884</v>
      </c>
      <c r="Q1784" s="13" t="s">
        <v>723</v>
      </c>
    </row>
    <row r="1785" spans="2:17" s="12" customFormat="1" ht="72.95" customHeight="1" outlineLevel="5" x14ac:dyDescent="0.2">
      <c r="B1785" s="13"/>
      <c r="C1785" s="13" t="s">
        <v>5033</v>
      </c>
      <c r="D1785" s="23" t="s">
        <v>5034</v>
      </c>
      <c r="E1785" s="14">
        <v>5610</v>
      </c>
      <c r="F1785" s="13" t="s">
        <v>258</v>
      </c>
      <c r="G1785" s="15">
        <v>1</v>
      </c>
      <c r="H1785" s="25">
        <v>20.3</v>
      </c>
      <c r="I1785" s="17"/>
      <c r="J1785" s="17">
        <v>0</v>
      </c>
      <c r="K1785" s="18">
        <v>0</v>
      </c>
      <c r="L1785" s="26">
        <f t="shared" si="91"/>
        <v>0</v>
      </c>
      <c r="M1785" s="15">
        <v>28</v>
      </c>
      <c r="N1785" s="13" t="s">
        <v>5035</v>
      </c>
      <c r="O1785" s="13" t="s">
        <v>38</v>
      </c>
      <c r="P1785" s="13" t="s">
        <v>4884</v>
      </c>
      <c r="Q1785" s="13" t="s">
        <v>858</v>
      </c>
    </row>
    <row r="1786" spans="2:17" s="12" customFormat="1" ht="72.95" customHeight="1" outlineLevel="5" x14ac:dyDescent="0.2">
      <c r="B1786" s="13"/>
      <c r="C1786" s="13" t="s">
        <v>5036</v>
      </c>
      <c r="D1786" s="23" t="s">
        <v>5037</v>
      </c>
      <c r="E1786" s="15">
        <v>669</v>
      </c>
      <c r="F1786" s="13" t="s">
        <v>258</v>
      </c>
      <c r="G1786" s="15">
        <v>1</v>
      </c>
      <c r="H1786" s="25">
        <v>20.3</v>
      </c>
      <c r="I1786" s="17"/>
      <c r="J1786" s="17">
        <v>0</v>
      </c>
      <c r="K1786" s="18">
        <v>0</v>
      </c>
      <c r="L1786" s="26">
        <f t="shared" si="91"/>
        <v>0</v>
      </c>
      <c r="M1786" s="15">
        <v>28</v>
      </c>
      <c r="N1786" s="13" t="s">
        <v>5038</v>
      </c>
      <c r="O1786" s="13" t="s">
        <v>38</v>
      </c>
      <c r="P1786" s="13" t="s">
        <v>4884</v>
      </c>
      <c r="Q1786" s="13" t="s">
        <v>858</v>
      </c>
    </row>
    <row r="1787" spans="2:17" s="12" customFormat="1" ht="72.95" customHeight="1" outlineLevel="5" x14ac:dyDescent="0.2">
      <c r="B1787" s="13"/>
      <c r="C1787" s="13" t="s">
        <v>5039</v>
      </c>
      <c r="D1787" s="23" t="s">
        <v>5040</v>
      </c>
      <c r="E1787" s="15">
        <v>888</v>
      </c>
      <c r="F1787" s="13" t="s">
        <v>258</v>
      </c>
      <c r="G1787" s="15">
        <v>1</v>
      </c>
      <c r="H1787" s="25">
        <v>22.330000000000002</v>
      </c>
      <c r="I1787" s="17"/>
      <c r="J1787" s="17">
        <v>0</v>
      </c>
      <c r="K1787" s="18">
        <v>0</v>
      </c>
      <c r="L1787" s="26">
        <f t="shared" si="91"/>
        <v>0</v>
      </c>
      <c r="M1787" s="15">
        <v>31</v>
      </c>
      <c r="N1787" s="13" t="s">
        <v>5041</v>
      </c>
      <c r="O1787" s="13" t="s">
        <v>38</v>
      </c>
      <c r="P1787" s="13" t="s">
        <v>4884</v>
      </c>
      <c r="Q1787" s="13" t="s">
        <v>858</v>
      </c>
    </row>
    <row r="1788" spans="2:17" s="12" customFormat="1" ht="72.95" customHeight="1" outlineLevel="5" x14ac:dyDescent="0.2">
      <c r="B1788" s="13"/>
      <c r="C1788" s="13" t="s">
        <v>5042</v>
      </c>
      <c r="D1788" s="23" t="s">
        <v>5043</v>
      </c>
      <c r="E1788" s="14">
        <v>1299</v>
      </c>
      <c r="F1788" s="13" t="s">
        <v>258</v>
      </c>
      <c r="G1788" s="15">
        <v>1</v>
      </c>
      <c r="H1788" s="25">
        <v>24.36</v>
      </c>
      <c r="I1788" s="17"/>
      <c r="J1788" s="17">
        <v>0</v>
      </c>
      <c r="K1788" s="18">
        <v>0</v>
      </c>
      <c r="L1788" s="26">
        <f t="shared" si="91"/>
        <v>0</v>
      </c>
      <c r="M1788" s="15">
        <v>34</v>
      </c>
      <c r="N1788" s="13" t="s">
        <v>5044</v>
      </c>
      <c r="O1788" s="13" t="s">
        <v>38</v>
      </c>
      <c r="P1788" s="13" t="s">
        <v>4884</v>
      </c>
      <c r="Q1788" s="13" t="s">
        <v>858</v>
      </c>
    </row>
    <row r="1789" spans="2:17" s="12" customFormat="1" ht="72.95" customHeight="1" outlineLevel="5" x14ac:dyDescent="0.2">
      <c r="B1789" s="13"/>
      <c r="C1789" s="13" t="s">
        <v>5045</v>
      </c>
      <c r="D1789" s="23" t="s">
        <v>5046</v>
      </c>
      <c r="E1789" s="14">
        <v>4570</v>
      </c>
      <c r="F1789" s="13" t="s">
        <v>258</v>
      </c>
      <c r="G1789" s="15">
        <v>1</v>
      </c>
      <c r="H1789" s="25">
        <v>24.36</v>
      </c>
      <c r="I1789" s="17"/>
      <c r="J1789" s="17">
        <v>0</v>
      </c>
      <c r="K1789" s="18">
        <v>0</v>
      </c>
      <c r="L1789" s="26">
        <f t="shared" si="91"/>
        <v>0</v>
      </c>
      <c r="M1789" s="15">
        <v>34</v>
      </c>
      <c r="N1789" s="13" t="s">
        <v>5047</v>
      </c>
      <c r="O1789" s="13" t="s">
        <v>38</v>
      </c>
      <c r="P1789" s="13" t="s">
        <v>4884</v>
      </c>
      <c r="Q1789" s="13" t="s">
        <v>858</v>
      </c>
    </row>
    <row r="1790" spans="2:17" s="12" customFormat="1" ht="72.95" customHeight="1" outlineLevel="5" x14ac:dyDescent="0.2">
      <c r="B1790" s="13"/>
      <c r="C1790" s="13" t="s">
        <v>5048</v>
      </c>
      <c r="D1790" s="23" t="s">
        <v>5049</v>
      </c>
      <c r="E1790" s="14">
        <v>12364</v>
      </c>
      <c r="F1790" s="13" t="s">
        <v>258</v>
      </c>
      <c r="G1790" s="15">
        <v>1</v>
      </c>
      <c r="H1790" s="25">
        <v>24.36</v>
      </c>
      <c r="I1790" s="17"/>
      <c r="J1790" s="17">
        <v>0</v>
      </c>
      <c r="K1790" s="18">
        <v>0</v>
      </c>
      <c r="L1790" s="26">
        <f t="shared" si="91"/>
        <v>0</v>
      </c>
      <c r="M1790" s="15">
        <v>34</v>
      </c>
      <c r="N1790" s="13" t="s">
        <v>5050</v>
      </c>
      <c r="O1790" s="13" t="s">
        <v>38</v>
      </c>
      <c r="P1790" s="13" t="s">
        <v>4884</v>
      </c>
      <c r="Q1790" s="13" t="s">
        <v>858</v>
      </c>
    </row>
    <row r="1791" spans="2:17" s="12" customFormat="1" ht="72.95" customHeight="1" outlineLevel="5" x14ac:dyDescent="0.2">
      <c r="B1791" s="13"/>
      <c r="C1791" s="13" t="s">
        <v>5051</v>
      </c>
      <c r="D1791" s="23" t="s">
        <v>5052</v>
      </c>
      <c r="E1791" s="14">
        <v>1248</v>
      </c>
      <c r="F1791" s="13" t="s">
        <v>258</v>
      </c>
      <c r="G1791" s="15">
        <v>1</v>
      </c>
      <c r="H1791" s="25">
        <v>116.72499999999999</v>
      </c>
      <c r="I1791" s="17"/>
      <c r="J1791" s="17">
        <v>0</v>
      </c>
      <c r="K1791" s="18">
        <v>0</v>
      </c>
      <c r="L1791" s="26">
        <f t="shared" si="91"/>
        <v>0</v>
      </c>
      <c r="M1791" s="15">
        <v>157</v>
      </c>
      <c r="N1791" s="13" t="s">
        <v>5053</v>
      </c>
      <c r="O1791" s="13" t="s">
        <v>42</v>
      </c>
      <c r="P1791" s="13" t="s">
        <v>4884</v>
      </c>
      <c r="Q1791" s="13" t="s">
        <v>851</v>
      </c>
    </row>
    <row r="1792" spans="2:17" s="12" customFormat="1" ht="72.95" customHeight="1" outlineLevel="5" x14ac:dyDescent="0.2">
      <c r="B1792" s="13"/>
      <c r="C1792" s="13" t="s">
        <v>5054</v>
      </c>
      <c r="D1792" s="23" t="s">
        <v>5055</v>
      </c>
      <c r="E1792" s="15">
        <v>200</v>
      </c>
      <c r="F1792" s="13" t="s">
        <v>258</v>
      </c>
      <c r="G1792" s="15">
        <v>1</v>
      </c>
      <c r="H1792" s="25">
        <v>540.995</v>
      </c>
      <c r="I1792" s="17"/>
      <c r="J1792" s="17">
        <v>0</v>
      </c>
      <c r="K1792" s="18">
        <v>0</v>
      </c>
      <c r="L1792" s="26">
        <f t="shared" si="91"/>
        <v>0</v>
      </c>
      <c r="M1792" s="15">
        <v>731</v>
      </c>
      <c r="N1792" s="13" t="s">
        <v>5056</v>
      </c>
      <c r="O1792" s="13" t="s">
        <v>38</v>
      </c>
      <c r="P1792" s="13" t="s">
        <v>4884</v>
      </c>
      <c r="Q1792" s="13" t="s">
        <v>851</v>
      </c>
    </row>
    <row r="1793" spans="2:17" s="12" customFormat="1" ht="72.95" customHeight="1" outlineLevel="5" x14ac:dyDescent="0.2">
      <c r="B1793" s="13"/>
      <c r="C1793" s="13" t="s">
        <v>5057</v>
      </c>
      <c r="D1793" s="23" t="s">
        <v>5058</v>
      </c>
      <c r="E1793" s="14">
        <v>1380</v>
      </c>
      <c r="F1793" s="13" t="s">
        <v>258</v>
      </c>
      <c r="G1793" s="15">
        <v>1</v>
      </c>
      <c r="H1793" s="25">
        <v>116.72499999999999</v>
      </c>
      <c r="I1793" s="17"/>
      <c r="J1793" s="17">
        <v>0</v>
      </c>
      <c r="K1793" s="18">
        <v>0</v>
      </c>
      <c r="L1793" s="26">
        <f t="shared" si="91"/>
        <v>0</v>
      </c>
      <c r="M1793" s="15">
        <v>157</v>
      </c>
      <c r="N1793" s="13" t="s">
        <v>5059</v>
      </c>
      <c r="O1793" s="13" t="s">
        <v>38</v>
      </c>
      <c r="P1793" s="13" t="s">
        <v>4884</v>
      </c>
      <c r="Q1793" s="13" t="s">
        <v>851</v>
      </c>
    </row>
    <row r="1794" spans="2:17" s="1" customFormat="1" ht="33" customHeight="1" outlineLevel="2" x14ac:dyDescent="0.2">
      <c r="B1794" s="61" t="s">
        <v>1494</v>
      </c>
      <c r="C1794" s="61"/>
      <c r="D1794" s="61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</row>
    <row r="1795" spans="2:17" s="1" customFormat="1" ht="33" customHeight="1" outlineLevel="3" x14ac:dyDescent="0.2">
      <c r="B1795" s="55" t="s">
        <v>1495</v>
      </c>
      <c r="C1795" s="55"/>
      <c r="D1795" s="55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</row>
    <row r="1796" spans="2:17" s="12" customFormat="1" ht="72.95" customHeight="1" outlineLevel="4" x14ac:dyDescent="0.2">
      <c r="B1796" s="13"/>
      <c r="C1796" s="13" t="s">
        <v>5060</v>
      </c>
      <c r="D1796" s="23" t="s">
        <v>5061</v>
      </c>
      <c r="E1796" s="16">
        <v>0</v>
      </c>
      <c r="F1796" s="13" t="s">
        <v>258</v>
      </c>
      <c r="G1796" s="15">
        <v>1</v>
      </c>
      <c r="H1796" s="25">
        <v>822.15</v>
      </c>
      <c r="I1796" s="17"/>
      <c r="J1796" s="17">
        <v>0</v>
      </c>
      <c r="K1796" s="18">
        <v>0</v>
      </c>
      <c r="L1796" s="26">
        <f>H1796*K1796</f>
        <v>0</v>
      </c>
      <c r="M1796" s="14">
        <v>1110</v>
      </c>
      <c r="N1796" s="13" t="s">
        <v>5062</v>
      </c>
      <c r="O1796" s="13" t="s">
        <v>38</v>
      </c>
      <c r="P1796" s="13" t="s">
        <v>4884</v>
      </c>
      <c r="Q1796" s="13" t="s">
        <v>279</v>
      </c>
    </row>
    <row r="1797" spans="2:17" s="12" customFormat="1" ht="72.95" customHeight="1" outlineLevel="4" x14ac:dyDescent="0.2">
      <c r="B1797" s="13"/>
      <c r="C1797" s="13" t="s">
        <v>5063</v>
      </c>
      <c r="D1797" s="23" t="s">
        <v>5064</v>
      </c>
      <c r="E1797" s="15">
        <v>11</v>
      </c>
      <c r="F1797" s="13" t="s">
        <v>258</v>
      </c>
      <c r="G1797" s="15">
        <v>1</v>
      </c>
      <c r="H1797" s="25">
        <v>1711.29</v>
      </c>
      <c r="I1797" s="17"/>
      <c r="J1797" s="17">
        <v>0</v>
      </c>
      <c r="K1797" s="18">
        <v>0</v>
      </c>
      <c r="L1797" s="26">
        <f>H1797*K1797</f>
        <v>0</v>
      </c>
      <c r="M1797" s="14">
        <v>2310</v>
      </c>
      <c r="N1797" s="13" t="s">
        <v>5065</v>
      </c>
      <c r="O1797" s="13" t="s">
        <v>38</v>
      </c>
      <c r="P1797" s="13" t="s">
        <v>4884</v>
      </c>
      <c r="Q1797" s="13" t="s">
        <v>279</v>
      </c>
    </row>
    <row r="1798" spans="2:17" s="12" customFormat="1" ht="72.95" customHeight="1" outlineLevel="4" x14ac:dyDescent="0.2">
      <c r="B1798" s="13"/>
      <c r="C1798" s="13" t="s">
        <v>5066</v>
      </c>
      <c r="D1798" s="23" t="s">
        <v>5067</v>
      </c>
      <c r="E1798" s="15">
        <v>43</v>
      </c>
      <c r="F1798" s="13" t="s">
        <v>258</v>
      </c>
      <c r="G1798" s="15">
        <v>1</v>
      </c>
      <c r="H1798" s="25">
        <v>1012.97</v>
      </c>
      <c r="I1798" s="17"/>
      <c r="J1798" s="17">
        <v>0</v>
      </c>
      <c r="K1798" s="18">
        <v>0</v>
      </c>
      <c r="L1798" s="26">
        <f>H1798*K1798</f>
        <v>0</v>
      </c>
      <c r="M1798" s="14">
        <v>1368</v>
      </c>
      <c r="N1798" s="13" t="s">
        <v>5068</v>
      </c>
      <c r="O1798" s="13" t="s">
        <v>38</v>
      </c>
      <c r="P1798" s="13" t="s">
        <v>4884</v>
      </c>
      <c r="Q1798" s="13" t="s">
        <v>279</v>
      </c>
    </row>
    <row r="1799" spans="2:17" s="12" customFormat="1" ht="72.95" customHeight="1" outlineLevel="4" x14ac:dyDescent="0.2">
      <c r="B1799" s="13"/>
      <c r="C1799" s="13" t="s">
        <v>5069</v>
      </c>
      <c r="D1799" s="23" t="s">
        <v>5070</v>
      </c>
      <c r="E1799" s="15">
        <v>122</v>
      </c>
      <c r="F1799" s="13" t="s">
        <v>258</v>
      </c>
      <c r="G1799" s="15">
        <v>1</v>
      </c>
      <c r="H1799" s="25">
        <v>1012.97</v>
      </c>
      <c r="I1799" s="17"/>
      <c r="J1799" s="17">
        <v>0</v>
      </c>
      <c r="K1799" s="18">
        <v>0</v>
      </c>
      <c r="L1799" s="26">
        <f>H1799*K1799</f>
        <v>0</v>
      </c>
      <c r="M1799" s="14">
        <v>1368</v>
      </c>
      <c r="N1799" s="13" t="s">
        <v>5071</v>
      </c>
      <c r="O1799" s="13" t="s">
        <v>38</v>
      </c>
      <c r="P1799" s="13" t="s">
        <v>4884</v>
      </c>
      <c r="Q1799" s="13" t="s">
        <v>279</v>
      </c>
    </row>
    <row r="1800" spans="2:17" s="1" customFormat="1" ht="33" customHeight="1" outlineLevel="3" x14ac:dyDescent="0.2">
      <c r="B1800" s="61" t="s">
        <v>1573</v>
      </c>
      <c r="C1800" s="61"/>
      <c r="D1800" s="61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</row>
    <row r="1801" spans="2:17" s="12" customFormat="1" ht="72.95" customHeight="1" outlineLevel="4" x14ac:dyDescent="0.2">
      <c r="B1801" s="13"/>
      <c r="C1801" s="13" t="s">
        <v>5072</v>
      </c>
      <c r="D1801" s="23" t="s">
        <v>5073</v>
      </c>
      <c r="E1801" s="15">
        <v>168</v>
      </c>
      <c r="F1801" s="13" t="s">
        <v>258</v>
      </c>
      <c r="G1801" s="15">
        <v>1</v>
      </c>
      <c r="H1801" s="25">
        <v>1773.2050000000002</v>
      </c>
      <c r="I1801" s="17"/>
      <c r="J1801" s="17">
        <v>0</v>
      </c>
      <c r="K1801" s="18">
        <v>0</v>
      </c>
      <c r="L1801" s="26">
        <f t="shared" ref="L1801:L1809" si="92">H1801*K1801</f>
        <v>0</v>
      </c>
      <c r="M1801" s="14">
        <v>2394</v>
      </c>
      <c r="N1801" s="13" t="s">
        <v>5074</v>
      </c>
      <c r="O1801" s="13" t="s">
        <v>38</v>
      </c>
      <c r="P1801" s="13" t="s">
        <v>4884</v>
      </c>
      <c r="Q1801" s="13" t="s">
        <v>279</v>
      </c>
    </row>
    <row r="1802" spans="2:17" s="12" customFormat="1" ht="72.95" customHeight="1" outlineLevel="4" x14ac:dyDescent="0.2">
      <c r="B1802" s="13"/>
      <c r="C1802" s="13" t="s">
        <v>5075</v>
      </c>
      <c r="D1802" s="23" t="s">
        <v>5076</v>
      </c>
      <c r="E1802" s="15">
        <v>632</v>
      </c>
      <c r="F1802" s="13" t="s">
        <v>258</v>
      </c>
      <c r="G1802" s="15">
        <v>1</v>
      </c>
      <c r="H1802" s="25">
        <v>889.1400000000001</v>
      </c>
      <c r="I1802" s="17"/>
      <c r="J1802" s="17">
        <v>0</v>
      </c>
      <c r="K1802" s="18">
        <v>0</v>
      </c>
      <c r="L1802" s="26">
        <f t="shared" si="92"/>
        <v>0</v>
      </c>
      <c r="M1802" s="14">
        <v>1200</v>
      </c>
      <c r="N1802" s="13" t="s">
        <v>5077</v>
      </c>
      <c r="O1802" s="13" t="s">
        <v>42</v>
      </c>
      <c r="P1802" s="13" t="s">
        <v>4884</v>
      </c>
      <c r="Q1802" s="13" t="s">
        <v>279</v>
      </c>
    </row>
    <row r="1803" spans="2:17" s="12" customFormat="1" ht="72.95" customHeight="1" outlineLevel="4" x14ac:dyDescent="0.2">
      <c r="B1803" s="13"/>
      <c r="C1803" s="13" t="s">
        <v>5078</v>
      </c>
      <c r="D1803" s="23" t="s">
        <v>5079</v>
      </c>
      <c r="E1803" s="15">
        <v>188</v>
      </c>
      <c r="F1803" s="13" t="s">
        <v>258</v>
      </c>
      <c r="G1803" s="15">
        <v>1</v>
      </c>
      <c r="H1803" s="25">
        <v>889.1400000000001</v>
      </c>
      <c r="I1803" s="17"/>
      <c r="J1803" s="17">
        <v>0</v>
      </c>
      <c r="K1803" s="18">
        <v>0</v>
      </c>
      <c r="L1803" s="26">
        <f t="shared" si="92"/>
        <v>0</v>
      </c>
      <c r="M1803" s="14">
        <v>1200</v>
      </c>
      <c r="N1803" s="13" t="s">
        <v>5080</v>
      </c>
      <c r="O1803" s="13" t="s">
        <v>42</v>
      </c>
      <c r="P1803" s="13" t="s">
        <v>4884</v>
      </c>
      <c r="Q1803" s="13" t="s">
        <v>279</v>
      </c>
    </row>
    <row r="1804" spans="2:17" s="12" customFormat="1" ht="72.95" customHeight="1" outlineLevel="4" x14ac:dyDescent="0.2">
      <c r="B1804" s="13"/>
      <c r="C1804" s="13" t="s">
        <v>5081</v>
      </c>
      <c r="D1804" s="23" t="s">
        <v>5082</v>
      </c>
      <c r="E1804" s="15">
        <v>19</v>
      </c>
      <c r="F1804" s="13" t="s">
        <v>258</v>
      </c>
      <c r="G1804" s="15">
        <v>1</v>
      </c>
      <c r="H1804" s="25">
        <v>866.81</v>
      </c>
      <c r="I1804" s="17"/>
      <c r="J1804" s="17">
        <v>0</v>
      </c>
      <c r="K1804" s="18">
        <v>0</v>
      </c>
      <c r="L1804" s="26">
        <f t="shared" si="92"/>
        <v>0</v>
      </c>
      <c r="M1804" s="14">
        <v>1170</v>
      </c>
      <c r="N1804" s="13" t="s">
        <v>5083</v>
      </c>
      <c r="O1804" s="13" t="s">
        <v>38</v>
      </c>
      <c r="P1804" s="13" t="s">
        <v>4884</v>
      </c>
      <c r="Q1804" s="13" t="s">
        <v>279</v>
      </c>
    </row>
    <row r="1805" spans="2:17" s="12" customFormat="1" ht="72.95" customHeight="1" outlineLevel="4" x14ac:dyDescent="0.2">
      <c r="B1805" s="13"/>
      <c r="C1805" s="13" t="s">
        <v>5084</v>
      </c>
      <c r="D1805" s="23" t="s">
        <v>5085</v>
      </c>
      <c r="E1805" s="15">
        <v>307</v>
      </c>
      <c r="F1805" s="13" t="s">
        <v>258</v>
      </c>
      <c r="G1805" s="15">
        <v>1</v>
      </c>
      <c r="H1805" s="25">
        <v>866.81</v>
      </c>
      <c r="I1805" s="17"/>
      <c r="J1805" s="17">
        <v>0</v>
      </c>
      <c r="K1805" s="18">
        <v>0</v>
      </c>
      <c r="L1805" s="26">
        <f t="shared" si="92"/>
        <v>0</v>
      </c>
      <c r="M1805" s="14">
        <v>1170</v>
      </c>
      <c r="N1805" s="13" t="s">
        <v>5086</v>
      </c>
      <c r="O1805" s="13" t="s">
        <v>38</v>
      </c>
      <c r="P1805" s="13" t="s">
        <v>4884</v>
      </c>
      <c r="Q1805" s="13" t="s">
        <v>279</v>
      </c>
    </row>
    <row r="1806" spans="2:17" s="12" customFormat="1" ht="72.95" customHeight="1" outlineLevel="4" x14ac:dyDescent="0.2">
      <c r="B1806" s="13"/>
      <c r="C1806" s="13" t="s">
        <v>5087</v>
      </c>
      <c r="D1806" s="23" t="s">
        <v>5088</v>
      </c>
      <c r="E1806" s="15">
        <v>106</v>
      </c>
      <c r="F1806" s="13" t="s">
        <v>258</v>
      </c>
      <c r="G1806" s="15">
        <v>1</v>
      </c>
      <c r="H1806" s="25">
        <v>866.81</v>
      </c>
      <c r="I1806" s="17"/>
      <c r="J1806" s="17">
        <v>0</v>
      </c>
      <c r="K1806" s="18">
        <v>0</v>
      </c>
      <c r="L1806" s="26">
        <f t="shared" si="92"/>
        <v>0</v>
      </c>
      <c r="M1806" s="14">
        <v>1170</v>
      </c>
      <c r="N1806" s="13" t="s">
        <v>5089</v>
      </c>
      <c r="O1806" s="13" t="s">
        <v>38</v>
      </c>
      <c r="P1806" s="13" t="s">
        <v>4884</v>
      </c>
      <c r="Q1806" s="13" t="s">
        <v>279</v>
      </c>
    </row>
    <row r="1807" spans="2:17" s="12" customFormat="1" ht="72.95" customHeight="1" outlineLevel="4" x14ac:dyDescent="0.2">
      <c r="B1807" s="13"/>
      <c r="C1807" s="13" t="s">
        <v>5090</v>
      </c>
      <c r="D1807" s="23" t="s">
        <v>5091</v>
      </c>
      <c r="E1807" s="16">
        <v>0</v>
      </c>
      <c r="F1807" s="13" t="s">
        <v>258</v>
      </c>
      <c r="G1807" s="15">
        <v>1</v>
      </c>
      <c r="H1807" s="25">
        <v>2054.36</v>
      </c>
      <c r="I1807" s="17"/>
      <c r="J1807" s="17">
        <v>0</v>
      </c>
      <c r="K1807" s="18">
        <v>0</v>
      </c>
      <c r="L1807" s="26">
        <f t="shared" si="92"/>
        <v>0</v>
      </c>
      <c r="M1807" s="14">
        <v>2773</v>
      </c>
      <c r="N1807" s="13" t="s">
        <v>5092</v>
      </c>
      <c r="O1807" s="13" t="s">
        <v>38</v>
      </c>
      <c r="P1807" s="13" t="s">
        <v>4884</v>
      </c>
      <c r="Q1807" s="13" t="s">
        <v>279</v>
      </c>
    </row>
    <row r="1808" spans="2:17" s="12" customFormat="1" ht="72.95" customHeight="1" outlineLevel="4" x14ac:dyDescent="0.2">
      <c r="B1808" s="13"/>
      <c r="C1808" s="13" t="s">
        <v>5093</v>
      </c>
      <c r="D1808" s="23" t="s">
        <v>5094</v>
      </c>
      <c r="E1808" s="16">
        <v>0</v>
      </c>
      <c r="F1808" s="13" t="s">
        <v>258</v>
      </c>
      <c r="G1808" s="15">
        <v>1</v>
      </c>
      <c r="H1808" s="25">
        <v>2054.36</v>
      </c>
      <c r="I1808" s="17"/>
      <c r="J1808" s="17">
        <v>0</v>
      </c>
      <c r="K1808" s="18">
        <v>0</v>
      </c>
      <c r="L1808" s="26">
        <f t="shared" si="92"/>
        <v>0</v>
      </c>
      <c r="M1808" s="14">
        <v>2773</v>
      </c>
      <c r="N1808" s="13" t="s">
        <v>5095</v>
      </c>
      <c r="O1808" s="13" t="s">
        <v>38</v>
      </c>
      <c r="P1808" s="13" t="s">
        <v>4884</v>
      </c>
      <c r="Q1808" s="13" t="s">
        <v>279</v>
      </c>
    </row>
    <row r="1809" spans="2:17" s="12" customFormat="1" ht="72.95" customHeight="1" outlineLevel="4" x14ac:dyDescent="0.2">
      <c r="B1809" s="13"/>
      <c r="C1809" s="13" t="s">
        <v>5096</v>
      </c>
      <c r="D1809" s="23" t="s">
        <v>5097</v>
      </c>
      <c r="E1809" s="16">
        <v>0</v>
      </c>
      <c r="F1809" s="13" t="s">
        <v>258</v>
      </c>
      <c r="G1809" s="15">
        <v>1</v>
      </c>
      <c r="H1809" s="25">
        <v>2054.36</v>
      </c>
      <c r="I1809" s="17"/>
      <c r="J1809" s="17">
        <v>0</v>
      </c>
      <c r="K1809" s="18">
        <v>0</v>
      </c>
      <c r="L1809" s="26">
        <f t="shared" si="92"/>
        <v>0</v>
      </c>
      <c r="M1809" s="14">
        <v>2773</v>
      </c>
      <c r="N1809" s="13" t="s">
        <v>5098</v>
      </c>
      <c r="O1809" s="13" t="s">
        <v>38</v>
      </c>
      <c r="P1809" s="13" t="s">
        <v>4884</v>
      </c>
      <c r="Q1809" s="13" t="s">
        <v>279</v>
      </c>
    </row>
    <row r="1810" spans="2:17" s="1" customFormat="1" ht="33" customHeight="1" outlineLevel="2" x14ac:dyDescent="0.2">
      <c r="B1810" s="61" t="s">
        <v>5099</v>
      </c>
      <c r="C1810" s="61"/>
      <c r="D1810" s="61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</row>
    <row r="1811" spans="2:17" s="1" customFormat="1" ht="33" customHeight="1" outlineLevel="3" x14ac:dyDescent="0.2">
      <c r="B1811" s="55" t="s">
        <v>5100</v>
      </c>
      <c r="C1811" s="55"/>
      <c r="D1811" s="55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</row>
    <row r="1812" spans="2:17" s="1" customFormat="1" ht="33" customHeight="1" outlineLevel="4" x14ac:dyDescent="0.2">
      <c r="B1812" s="56" t="s">
        <v>5101</v>
      </c>
      <c r="C1812" s="56"/>
      <c r="D1812" s="56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</row>
    <row r="1813" spans="2:17" s="1" customFormat="1" ht="33" customHeight="1" outlineLevel="5" x14ac:dyDescent="0.2">
      <c r="B1813" s="57" t="s">
        <v>5102</v>
      </c>
      <c r="C1813" s="57"/>
      <c r="D1813" s="57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2:17" s="12" customFormat="1" ht="72.95" customHeight="1" outlineLevel="6" x14ac:dyDescent="0.2">
      <c r="B1814" s="13"/>
      <c r="C1814" s="13" t="s">
        <v>5103</v>
      </c>
      <c r="D1814" s="23" t="s">
        <v>5104</v>
      </c>
      <c r="E1814" s="14">
        <v>7690</v>
      </c>
      <c r="F1814" s="13" t="s">
        <v>258</v>
      </c>
      <c r="G1814" s="15">
        <v>1</v>
      </c>
      <c r="H1814" s="25">
        <v>215.18</v>
      </c>
      <c r="I1814" s="19"/>
      <c r="J1814" s="17">
        <v>0</v>
      </c>
      <c r="K1814" s="18">
        <v>0</v>
      </c>
      <c r="L1814" s="26">
        <f>I1814*K1814</f>
        <v>0</v>
      </c>
      <c r="M1814" s="15">
        <v>290</v>
      </c>
      <c r="N1814" s="13" t="s">
        <v>5105</v>
      </c>
      <c r="O1814" s="13" t="s">
        <v>29</v>
      </c>
      <c r="P1814" s="13" t="s">
        <v>4884</v>
      </c>
      <c r="Q1814" s="13" t="s">
        <v>1808</v>
      </c>
    </row>
    <row r="1815" spans="2:17" s="12" customFormat="1" ht="72.95" customHeight="1" outlineLevel="6" x14ac:dyDescent="0.2">
      <c r="B1815" s="13"/>
      <c r="C1815" s="13" t="s">
        <v>5106</v>
      </c>
      <c r="D1815" s="23" t="s">
        <v>5107</v>
      </c>
      <c r="E1815" s="14">
        <v>6791</v>
      </c>
      <c r="F1815" s="13" t="s">
        <v>258</v>
      </c>
      <c r="G1815" s="15">
        <v>1</v>
      </c>
      <c r="H1815" s="25">
        <v>312.62</v>
      </c>
      <c r="I1815" s="19"/>
      <c r="J1815" s="17">
        <v>0</v>
      </c>
      <c r="K1815" s="18">
        <v>0</v>
      </c>
      <c r="L1815" s="26">
        <f>I1815*K1815</f>
        <v>0</v>
      </c>
      <c r="M1815" s="15">
        <v>422</v>
      </c>
      <c r="N1815" s="13" t="s">
        <v>5108</v>
      </c>
      <c r="O1815" s="13" t="s">
        <v>42</v>
      </c>
      <c r="P1815" s="13" t="s">
        <v>4884</v>
      </c>
      <c r="Q1815" s="13" t="s">
        <v>1808</v>
      </c>
    </row>
    <row r="1816" spans="2:17" s="12" customFormat="1" ht="26.1" customHeight="1" outlineLevel="6" x14ac:dyDescent="0.2">
      <c r="B1816" s="13"/>
      <c r="C1816" s="13" t="s">
        <v>5109</v>
      </c>
      <c r="D1816" s="23" t="s">
        <v>5110</v>
      </c>
      <c r="E1816" s="16">
        <v>0</v>
      </c>
      <c r="F1816" s="13" t="s">
        <v>258</v>
      </c>
      <c r="G1816" s="15">
        <v>1</v>
      </c>
      <c r="H1816" s="25">
        <v>605.95499999999993</v>
      </c>
      <c r="I1816" s="17"/>
      <c r="J1816" s="17">
        <v>0</v>
      </c>
      <c r="K1816" s="18">
        <v>0</v>
      </c>
      <c r="L1816" s="26">
        <f>H1816*K1816</f>
        <v>0</v>
      </c>
      <c r="M1816" s="15">
        <v>817</v>
      </c>
      <c r="N1816" s="13" t="s">
        <v>5111</v>
      </c>
      <c r="O1816" s="13"/>
      <c r="P1816" s="13"/>
      <c r="Q1816" s="13" t="s">
        <v>1808</v>
      </c>
    </row>
    <row r="1817" spans="2:17" s="1" customFormat="1" ht="33" customHeight="1" outlineLevel="5" x14ac:dyDescent="0.2">
      <c r="B1817" s="61" t="s">
        <v>5112</v>
      </c>
      <c r="C1817" s="61"/>
      <c r="D1817" s="61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</row>
    <row r="1818" spans="2:17" s="12" customFormat="1" ht="72.95" customHeight="1" outlineLevel="6" x14ac:dyDescent="0.2">
      <c r="B1818" s="13"/>
      <c r="C1818" s="13" t="s">
        <v>5113</v>
      </c>
      <c r="D1818" s="23" t="s">
        <v>5114</v>
      </c>
      <c r="E1818" s="14">
        <v>2849</v>
      </c>
      <c r="F1818" s="13" t="s">
        <v>258</v>
      </c>
      <c r="G1818" s="15">
        <v>1</v>
      </c>
      <c r="H1818" s="25">
        <v>382.65499999999997</v>
      </c>
      <c r="I1818" s="17"/>
      <c r="J1818" s="17">
        <v>0</v>
      </c>
      <c r="K1818" s="18">
        <v>0</v>
      </c>
      <c r="L1818" s="26">
        <f t="shared" ref="L1818:L1823" si="93">H1818*K1818</f>
        <v>0</v>
      </c>
      <c r="M1818" s="15">
        <v>516</v>
      </c>
      <c r="N1818" s="13" t="s">
        <v>5115</v>
      </c>
      <c r="O1818" s="13" t="s">
        <v>29</v>
      </c>
      <c r="P1818" s="13" t="s">
        <v>4884</v>
      </c>
      <c r="Q1818" s="13" t="s">
        <v>1808</v>
      </c>
    </row>
    <row r="1819" spans="2:17" s="12" customFormat="1" ht="72.95" customHeight="1" outlineLevel="6" x14ac:dyDescent="0.2">
      <c r="B1819" s="13"/>
      <c r="C1819" s="13" t="s">
        <v>5116</v>
      </c>
      <c r="D1819" s="23" t="s">
        <v>5117</v>
      </c>
      <c r="E1819" s="14">
        <v>6650</v>
      </c>
      <c r="F1819" s="13" t="s">
        <v>258</v>
      </c>
      <c r="G1819" s="15">
        <v>1</v>
      </c>
      <c r="H1819" s="25">
        <v>458.78</v>
      </c>
      <c r="I1819" s="17"/>
      <c r="J1819" s="17">
        <v>0</v>
      </c>
      <c r="K1819" s="18">
        <v>0</v>
      </c>
      <c r="L1819" s="26">
        <f t="shared" si="93"/>
        <v>0</v>
      </c>
      <c r="M1819" s="15">
        <v>620</v>
      </c>
      <c r="N1819" s="13" t="s">
        <v>5118</v>
      </c>
      <c r="O1819" s="13" t="s">
        <v>29</v>
      </c>
      <c r="P1819" s="13" t="s">
        <v>4884</v>
      </c>
      <c r="Q1819" s="13" t="s">
        <v>1808</v>
      </c>
    </row>
    <row r="1820" spans="2:17" s="12" customFormat="1" ht="72.95" customHeight="1" outlineLevel="6" x14ac:dyDescent="0.2">
      <c r="B1820" s="13"/>
      <c r="C1820" s="13" t="s">
        <v>5119</v>
      </c>
      <c r="D1820" s="23" t="s">
        <v>5120</v>
      </c>
      <c r="E1820" s="14">
        <v>2180</v>
      </c>
      <c r="F1820" s="13" t="s">
        <v>258</v>
      </c>
      <c r="G1820" s="15">
        <v>1</v>
      </c>
      <c r="H1820" s="25">
        <v>495.32000000000005</v>
      </c>
      <c r="I1820" s="17"/>
      <c r="J1820" s="17">
        <v>0</v>
      </c>
      <c r="K1820" s="18">
        <v>0</v>
      </c>
      <c r="L1820" s="26">
        <f t="shared" si="93"/>
        <v>0</v>
      </c>
      <c r="M1820" s="15">
        <v>668</v>
      </c>
      <c r="N1820" s="13" t="s">
        <v>5121</v>
      </c>
      <c r="O1820" s="13" t="s">
        <v>29</v>
      </c>
      <c r="P1820" s="13" t="s">
        <v>4884</v>
      </c>
      <c r="Q1820" s="13" t="s">
        <v>1808</v>
      </c>
    </row>
    <row r="1821" spans="2:17" s="12" customFormat="1" ht="72.95" customHeight="1" outlineLevel="6" x14ac:dyDescent="0.2">
      <c r="B1821" s="13"/>
      <c r="C1821" s="13" t="s">
        <v>5122</v>
      </c>
      <c r="D1821" s="23" t="s">
        <v>5123</v>
      </c>
      <c r="E1821" s="14">
        <v>1800</v>
      </c>
      <c r="F1821" s="13" t="s">
        <v>258</v>
      </c>
      <c r="G1821" s="15">
        <v>1</v>
      </c>
      <c r="H1821" s="25">
        <v>584.6400000000001</v>
      </c>
      <c r="I1821" s="17"/>
      <c r="J1821" s="17">
        <v>0</v>
      </c>
      <c r="K1821" s="18">
        <v>0</v>
      </c>
      <c r="L1821" s="26">
        <f t="shared" si="93"/>
        <v>0</v>
      </c>
      <c r="M1821" s="15">
        <v>790</v>
      </c>
      <c r="N1821" s="13" t="s">
        <v>5124</v>
      </c>
      <c r="O1821" s="13" t="s">
        <v>29</v>
      </c>
      <c r="P1821" s="13" t="s">
        <v>4884</v>
      </c>
      <c r="Q1821" s="13" t="s">
        <v>1808</v>
      </c>
    </row>
    <row r="1822" spans="2:17" s="12" customFormat="1" ht="72.95" customHeight="1" outlineLevel="6" x14ac:dyDescent="0.2">
      <c r="B1822" s="13"/>
      <c r="C1822" s="13" t="s">
        <v>5125</v>
      </c>
      <c r="D1822" s="23" t="s">
        <v>5126</v>
      </c>
      <c r="E1822" s="14">
        <v>7183</v>
      </c>
      <c r="F1822" s="13" t="s">
        <v>258</v>
      </c>
      <c r="G1822" s="15">
        <v>1</v>
      </c>
      <c r="H1822" s="25">
        <v>832.3</v>
      </c>
      <c r="I1822" s="17"/>
      <c r="J1822" s="17">
        <v>0</v>
      </c>
      <c r="K1822" s="18">
        <v>0</v>
      </c>
      <c r="L1822" s="26">
        <f t="shared" si="93"/>
        <v>0</v>
      </c>
      <c r="M1822" s="14">
        <v>1124</v>
      </c>
      <c r="N1822" s="13" t="s">
        <v>5127</v>
      </c>
      <c r="O1822" s="13" t="s">
        <v>29</v>
      </c>
      <c r="P1822" s="13" t="s">
        <v>4884</v>
      </c>
      <c r="Q1822" s="13" t="s">
        <v>1808</v>
      </c>
    </row>
    <row r="1823" spans="2:17" s="12" customFormat="1" ht="72.95" customHeight="1" outlineLevel="6" x14ac:dyDescent="0.2">
      <c r="B1823" s="13"/>
      <c r="C1823" s="13" t="s">
        <v>5128</v>
      </c>
      <c r="D1823" s="23" t="s">
        <v>5129</v>
      </c>
      <c r="E1823" s="14">
        <v>2514</v>
      </c>
      <c r="F1823" s="13" t="s">
        <v>258</v>
      </c>
      <c r="G1823" s="15">
        <v>1</v>
      </c>
      <c r="H1823" s="25">
        <v>985.56500000000005</v>
      </c>
      <c r="I1823" s="17"/>
      <c r="J1823" s="17">
        <v>0</v>
      </c>
      <c r="K1823" s="18">
        <v>0</v>
      </c>
      <c r="L1823" s="26">
        <f t="shared" si="93"/>
        <v>0</v>
      </c>
      <c r="M1823" s="14">
        <v>1330</v>
      </c>
      <c r="N1823" s="13" t="s">
        <v>5130</v>
      </c>
      <c r="O1823" s="13" t="s">
        <v>29</v>
      </c>
      <c r="P1823" s="13" t="s">
        <v>4884</v>
      </c>
      <c r="Q1823" s="13" t="s">
        <v>1808</v>
      </c>
    </row>
    <row r="1824" spans="2:17" s="1" customFormat="1" ht="33" customHeight="1" outlineLevel="4" x14ac:dyDescent="0.2">
      <c r="B1824" s="61" t="s">
        <v>5131</v>
      </c>
      <c r="C1824" s="61"/>
      <c r="D1824" s="61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</row>
    <row r="1825" spans="2:17" s="12" customFormat="1" ht="72.95" customHeight="1" outlineLevel="5" x14ac:dyDescent="0.2">
      <c r="B1825" s="13"/>
      <c r="C1825" s="13" t="s">
        <v>5132</v>
      </c>
      <c r="D1825" s="23" t="s">
        <v>5133</v>
      </c>
      <c r="E1825" s="15">
        <v>7</v>
      </c>
      <c r="F1825" s="13" t="s">
        <v>258</v>
      </c>
      <c r="G1825" s="15">
        <v>1</v>
      </c>
      <c r="H1825" s="25">
        <v>464.87</v>
      </c>
      <c r="I1825" s="17"/>
      <c r="J1825" s="17">
        <v>0</v>
      </c>
      <c r="K1825" s="18">
        <v>0</v>
      </c>
      <c r="L1825" s="26">
        <f>H1825*K1825</f>
        <v>0</v>
      </c>
      <c r="M1825" s="15">
        <v>628</v>
      </c>
      <c r="N1825" s="13" t="s">
        <v>5134</v>
      </c>
      <c r="O1825" s="13" t="s">
        <v>42</v>
      </c>
      <c r="P1825" s="13" t="s">
        <v>4884</v>
      </c>
      <c r="Q1825" s="13" t="s">
        <v>1808</v>
      </c>
    </row>
    <row r="1826" spans="2:17" s="1" customFormat="1" ht="33" customHeight="1" outlineLevel="3" x14ac:dyDescent="0.2">
      <c r="B1826" s="61" t="s">
        <v>5135</v>
      </c>
      <c r="C1826" s="61"/>
      <c r="D1826" s="61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</row>
    <row r="1827" spans="2:17" s="1" customFormat="1" ht="33" customHeight="1" outlineLevel="4" x14ac:dyDescent="0.2">
      <c r="B1827" s="55" t="s">
        <v>5136</v>
      </c>
      <c r="C1827" s="55"/>
      <c r="D1827" s="55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</row>
    <row r="1828" spans="2:17" s="12" customFormat="1" ht="72.95" customHeight="1" outlineLevel="5" x14ac:dyDescent="0.2">
      <c r="B1828" s="13"/>
      <c r="C1828" s="13" t="s">
        <v>5137</v>
      </c>
      <c r="D1828" s="23" t="s">
        <v>5138</v>
      </c>
      <c r="E1828" s="14">
        <v>2477</v>
      </c>
      <c r="F1828" s="13" t="s">
        <v>258</v>
      </c>
      <c r="G1828" s="15">
        <v>1</v>
      </c>
      <c r="H1828" s="25">
        <v>397.88</v>
      </c>
      <c r="I1828" s="17"/>
      <c r="J1828" s="17">
        <v>0</v>
      </c>
      <c r="K1828" s="18">
        <v>0</v>
      </c>
      <c r="L1828" s="26">
        <f t="shared" ref="L1828:L1833" si="94">H1828*K1828</f>
        <v>0</v>
      </c>
      <c r="M1828" s="15">
        <v>537</v>
      </c>
      <c r="N1828" s="13" t="s">
        <v>5139</v>
      </c>
      <c r="O1828" s="13" t="s">
        <v>38</v>
      </c>
      <c r="P1828" s="13" t="s">
        <v>4884</v>
      </c>
      <c r="Q1828" s="13" t="s">
        <v>1808</v>
      </c>
    </row>
    <row r="1829" spans="2:17" s="12" customFormat="1" ht="72.95" customHeight="1" outlineLevel="5" x14ac:dyDescent="0.2">
      <c r="B1829" s="13"/>
      <c r="C1829" s="13" t="s">
        <v>5140</v>
      </c>
      <c r="D1829" s="23" t="s">
        <v>5141</v>
      </c>
      <c r="E1829" s="14">
        <v>1764</v>
      </c>
      <c r="F1829" s="13" t="s">
        <v>258</v>
      </c>
      <c r="G1829" s="15">
        <v>1</v>
      </c>
      <c r="H1829" s="25">
        <v>475.02000000000004</v>
      </c>
      <c r="I1829" s="17"/>
      <c r="J1829" s="17">
        <v>0</v>
      </c>
      <c r="K1829" s="18">
        <v>0</v>
      </c>
      <c r="L1829" s="26">
        <f t="shared" si="94"/>
        <v>0</v>
      </c>
      <c r="M1829" s="15">
        <v>641</v>
      </c>
      <c r="N1829" s="13" t="s">
        <v>5142</v>
      </c>
      <c r="O1829" s="13" t="s">
        <v>42</v>
      </c>
      <c r="P1829" s="13" t="s">
        <v>4884</v>
      </c>
      <c r="Q1829" s="13" t="s">
        <v>1808</v>
      </c>
    </row>
    <row r="1830" spans="2:17" s="12" customFormat="1" ht="72.95" customHeight="1" outlineLevel="5" x14ac:dyDescent="0.2">
      <c r="B1830" s="13"/>
      <c r="C1830" s="13" t="s">
        <v>5143</v>
      </c>
      <c r="D1830" s="23" t="s">
        <v>5144</v>
      </c>
      <c r="E1830" s="14">
        <v>1045</v>
      </c>
      <c r="F1830" s="13" t="s">
        <v>258</v>
      </c>
      <c r="G1830" s="15">
        <v>1</v>
      </c>
      <c r="H1830" s="25">
        <v>512.57500000000005</v>
      </c>
      <c r="I1830" s="17"/>
      <c r="J1830" s="17">
        <v>0</v>
      </c>
      <c r="K1830" s="18">
        <v>0</v>
      </c>
      <c r="L1830" s="26">
        <f t="shared" si="94"/>
        <v>0</v>
      </c>
      <c r="M1830" s="15">
        <v>692</v>
      </c>
      <c r="N1830" s="13" t="s">
        <v>5145</v>
      </c>
      <c r="O1830" s="13" t="s">
        <v>42</v>
      </c>
      <c r="P1830" s="13" t="s">
        <v>4884</v>
      </c>
      <c r="Q1830" s="13" t="s">
        <v>1808</v>
      </c>
    </row>
    <row r="1831" spans="2:17" s="12" customFormat="1" ht="72.95" customHeight="1" outlineLevel="5" x14ac:dyDescent="0.2">
      <c r="B1831" s="13"/>
      <c r="C1831" s="13" t="s">
        <v>5146</v>
      </c>
      <c r="D1831" s="23" t="s">
        <v>5147</v>
      </c>
      <c r="E1831" s="15">
        <v>773</v>
      </c>
      <c r="F1831" s="13" t="s">
        <v>258</v>
      </c>
      <c r="G1831" s="15">
        <v>1</v>
      </c>
      <c r="H1831" s="25">
        <v>602.91000000000008</v>
      </c>
      <c r="I1831" s="17"/>
      <c r="J1831" s="17">
        <v>0</v>
      </c>
      <c r="K1831" s="18">
        <v>0</v>
      </c>
      <c r="L1831" s="26">
        <f t="shared" si="94"/>
        <v>0</v>
      </c>
      <c r="M1831" s="15">
        <v>813</v>
      </c>
      <c r="N1831" s="13" t="s">
        <v>5148</v>
      </c>
      <c r="O1831" s="13" t="s">
        <v>42</v>
      </c>
      <c r="P1831" s="13" t="s">
        <v>4884</v>
      </c>
      <c r="Q1831" s="13" t="s">
        <v>1808</v>
      </c>
    </row>
    <row r="1832" spans="2:17" s="12" customFormat="1" ht="72.95" customHeight="1" outlineLevel="5" x14ac:dyDescent="0.2">
      <c r="B1832" s="13"/>
      <c r="C1832" s="13" t="s">
        <v>5149</v>
      </c>
      <c r="D1832" s="23" t="s">
        <v>5150</v>
      </c>
      <c r="E1832" s="14">
        <v>1013</v>
      </c>
      <c r="F1832" s="13" t="s">
        <v>258</v>
      </c>
      <c r="G1832" s="15">
        <v>1</v>
      </c>
      <c r="H1832" s="25">
        <v>850.57</v>
      </c>
      <c r="I1832" s="17"/>
      <c r="J1832" s="17">
        <v>0</v>
      </c>
      <c r="K1832" s="18">
        <v>0</v>
      </c>
      <c r="L1832" s="26">
        <f t="shared" si="94"/>
        <v>0</v>
      </c>
      <c r="M1832" s="14">
        <v>1148</v>
      </c>
      <c r="N1832" s="13" t="s">
        <v>5151</v>
      </c>
      <c r="O1832" s="13" t="s">
        <v>42</v>
      </c>
      <c r="P1832" s="13" t="s">
        <v>4884</v>
      </c>
      <c r="Q1832" s="13" t="s">
        <v>1808</v>
      </c>
    </row>
    <row r="1833" spans="2:17" s="12" customFormat="1" ht="72.95" customHeight="1" outlineLevel="5" x14ac:dyDescent="0.2">
      <c r="B1833" s="13"/>
      <c r="C1833" s="13" t="s">
        <v>5152</v>
      </c>
      <c r="D1833" s="23" t="s">
        <v>5153</v>
      </c>
      <c r="E1833" s="16">
        <v>0</v>
      </c>
      <c r="F1833" s="13" t="s">
        <v>258</v>
      </c>
      <c r="G1833" s="15">
        <v>1</v>
      </c>
      <c r="H1833" s="25">
        <v>1003.8349999999999</v>
      </c>
      <c r="I1833" s="17"/>
      <c r="J1833" s="17">
        <v>0</v>
      </c>
      <c r="K1833" s="18">
        <v>0</v>
      </c>
      <c r="L1833" s="26">
        <f t="shared" si="94"/>
        <v>0</v>
      </c>
      <c r="M1833" s="14">
        <v>1355</v>
      </c>
      <c r="N1833" s="13" t="s">
        <v>5154</v>
      </c>
      <c r="O1833" s="13" t="s">
        <v>38</v>
      </c>
      <c r="P1833" s="13" t="s">
        <v>4884</v>
      </c>
      <c r="Q1833" s="13" t="s">
        <v>1808</v>
      </c>
    </row>
    <row r="1834" spans="2:17" s="1" customFormat="1" ht="33" customHeight="1" outlineLevel="2" x14ac:dyDescent="0.2">
      <c r="B1834" s="61" t="s">
        <v>2168</v>
      </c>
      <c r="C1834" s="61"/>
      <c r="D1834" s="61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</row>
    <row r="1835" spans="2:17" s="1" customFormat="1" ht="33" customHeight="1" outlineLevel="3" x14ac:dyDescent="0.2">
      <c r="B1835" s="55" t="s">
        <v>2169</v>
      </c>
      <c r="C1835" s="55"/>
      <c r="D1835" s="55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</row>
    <row r="1836" spans="2:17" s="12" customFormat="1" ht="72.95" customHeight="1" outlineLevel="4" x14ac:dyDescent="0.2">
      <c r="B1836" s="13"/>
      <c r="C1836" s="13" t="s">
        <v>5155</v>
      </c>
      <c r="D1836" s="23" t="s">
        <v>5156</v>
      </c>
      <c r="E1836" s="14">
        <v>2547</v>
      </c>
      <c r="F1836" s="13" t="s">
        <v>258</v>
      </c>
      <c r="G1836" s="15">
        <v>1</v>
      </c>
      <c r="H1836" s="25">
        <v>241.57000000000005</v>
      </c>
      <c r="I1836" s="17"/>
      <c r="J1836" s="17">
        <v>0</v>
      </c>
      <c r="K1836" s="18"/>
      <c r="L1836" s="26">
        <f t="shared" ref="L1836:L1842" si="95">H1836*K1836</f>
        <v>0</v>
      </c>
      <c r="M1836" s="15">
        <v>326</v>
      </c>
      <c r="N1836" s="13" t="s">
        <v>5157</v>
      </c>
      <c r="O1836" s="13" t="s">
        <v>29</v>
      </c>
      <c r="P1836" s="13" t="s">
        <v>4884</v>
      </c>
      <c r="Q1836" s="13" t="s">
        <v>2173</v>
      </c>
    </row>
    <row r="1837" spans="2:17" s="12" customFormat="1" ht="72.95" customHeight="1" outlineLevel="4" x14ac:dyDescent="0.2">
      <c r="B1837" s="13"/>
      <c r="C1837" s="13" t="s">
        <v>5158</v>
      </c>
      <c r="D1837" s="23" t="s">
        <v>5159</v>
      </c>
      <c r="E1837" s="15">
        <v>20</v>
      </c>
      <c r="F1837" s="13" t="s">
        <v>258</v>
      </c>
      <c r="G1837" s="15">
        <v>1</v>
      </c>
      <c r="H1837" s="25">
        <v>247.66000000000003</v>
      </c>
      <c r="I1837" s="17"/>
      <c r="J1837" s="17">
        <v>0</v>
      </c>
      <c r="K1837" s="18"/>
      <c r="L1837" s="26">
        <f t="shared" si="95"/>
        <v>0</v>
      </c>
      <c r="M1837" s="15">
        <v>334</v>
      </c>
      <c r="N1837" s="13" t="s">
        <v>5160</v>
      </c>
      <c r="O1837" s="13" t="s">
        <v>29</v>
      </c>
      <c r="P1837" s="13" t="s">
        <v>4884</v>
      </c>
      <c r="Q1837" s="13" t="s">
        <v>2173</v>
      </c>
    </row>
    <row r="1838" spans="2:17" s="12" customFormat="1" ht="72.95" customHeight="1" outlineLevel="4" x14ac:dyDescent="0.2">
      <c r="B1838" s="13"/>
      <c r="C1838" s="13" t="s">
        <v>5161</v>
      </c>
      <c r="D1838" s="23" t="s">
        <v>5162</v>
      </c>
      <c r="E1838" s="14">
        <v>2243</v>
      </c>
      <c r="F1838" s="13" t="s">
        <v>258</v>
      </c>
      <c r="G1838" s="15">
        <v>1</v>
      </c>
      <c r="H1838" s="25">
        <v>232.435</v>
      </c>
      <c r="I1838" s="17"/>
      <c r="J1838" s="17">
        <v>0</v>
      </c>
      <c r="K1838" s="18"/>
      <c r="L1838" s="26">
        <f t="shared" si="95"/>
        <v>0</v>
      </c>
      <c r="M1838" s="15">
        <v>314</v>
      </c>
      <c r="N1838" s="13" t="s">
        <v>5163</v>
      </c>
      <c r="O1838" s="13" t="s">
        <v>29</v>
      </c>
      <c r="P1838" s="13" t="s">
        <v>4884</v>
      </c>
      <c r="Q1838" s="13" t="s">
        <v>2173</v>
      </c>
    </row>
    <row r="1839" spans="2:17" s="12" customFormat="1" ht="72.95" customHeight="1" outlineLevel="4" x14ac:dyDescent="0.2">
      <c r="B1839" s="13"/>
      <c r="C1839" s="13" t="s">
        <v>5164</v>
      </c>
      <c r="D1839" s="23" t="s">
        <v>5165</v>
      </c>
      <c r="E1839" s="14">
        <v>2268</v>
      </c>
      <c r="F1839" s="13" t="s">
        <v>258</v>
      </c>
      <c r="G1839" s="15">
        <v>1</v>
      </c>
      <c r="H1839" s="25">
        <v>188.79</v>
      </c>
      <c r="I1839" s="17"/>
      <c r="J1839" s="17">
        <v>0</v>
      </c>
      <c r="K1839" s="18">
        <v>0</v>
      </c>
      <c r="L1839" s="26">
        <f t="shared" si="95"/>
        <v>0</v>
      </c>
      <c r="M1839" s="15">
        <v>255</v>
      </c>
      <c r="N1839" s="13" t="s">
        <v>5166</v>
      </c>
      <c r="O1839" s="13" t="s">
        <v>42</v>
      </c>
      <c r="P1839" s="13" t="s">
        <v>4884</v>
      </c>
      <c r="Q1839" s="13" t="s">
        <v>2173</v>
      </c>
    </row>
    <row r="1840" spans="2:17" s="12" customFormat="1" ht="72.95" customHeight="1" outlineLevel="4" x14ac:dyDescent="0.2">
      <c r="B1840" s="13"/>
      <c r="C1840" s="13" t="s">
        <v>5167</v>
      </c>
      <c r="D1840" s="23" t="s">
        <v>5168</v>
      </c>
      <c r="E1840" s="14">
        <v>4084</v>
      </c>
      <c r="F1840" s="13" t="s">
        <v>258</v>
      </c>
      <c r="G1840" s="15">
        <v>1</v>
      </c>
      <c r="H1840" s="25">
        <v>322.77000000000004</v>
      </c>
      <c r="I1840" s="17"/>
      <c r="J1840" s="17">
        <v>0</v>
      </c>
      <c r="K1840" s="18">
        <v>0</v>
      </c>
      <c r="L1840" s="26">
        <f t="shared" si="95"/>
        <v>0</v>
      </c>
      <c r="M1840" s="15">
        <v>435</v>
      </c>
      <c r="N1840" s="13" t="s">
        <v>5169</v>
      </c>
      <c r="O1840" s="13" t="s">
        <v>29</v>
      </c>
      <c r="P1840" s="13" t="s">
        <v>4884</v>
      </c>
      <c r="Q1840" s="13" t="s">
        <v>2173</v>
      </c>
    </row>
    <row r="1841" spans="2:17" s="12" customFormat="1" ht="72.95" customHeight="1" outlineLevel="4" x14ac:dyDescent="0.2">
      <c r="B1841" s="13"/>
      <c r="C1841" s="13" t="s">
        <v>5170</v>
      </c>
      <c r="D1841" s="23" t="s">
        <v>5171</v>
      </c>
      <c r="E1841" s="15">
        <v>940</v>
      </c>
      <c r="F1841" s="13" t="s">
        <v>258</v>
      </c>
      <c r="G1841" s="15">
        <v>1</v>
      </c>
      <c r="H1841" s="25">
        <v>414.12</v>
      </c>
      <c r="I1841" s="17"/>
      <c r="J1841" s="17">
        <v>0</v>
      </c>
      <c r="K1841" s="18">
        <v>0</v>
      </c>
      <c r="L1841" s="26">
        <f t="shared" si="95"/>
        <v>0</v>
      </c>
      <c r="M1841" s="15">
        <v>559</v>
      </c>
      <c r="N1841" s="13" t="s">
        <v>5172</v>
      </c>
      <c r="O1841" s="13" t="s">
        <v>42</v>
      </c>
      <c r="P1841" s="13" t="s">
        <v>4884</v>
      </c>
      <c r="Q1841" s="13" t="s">
        <v>2173</v>
      </c>
    </row>
    <row r="1842" spans="2:17" s="12" customFormat="1" ht="72.95" customHeight="1" outlineLevel="4" x14ac:dyDescent="0.2">
      <c r="B1842" s="13"/>
      <c r="C1842" s="13" t="s">
        <v>5173</v>
      </c>
      <c r="D1842" s="23" t="s">
        <v>5174</v>
      </c>
      <c r="E1842" s="14">
        <v>2404</v>
      </c>
      <c r="F1842" s="13" t="s">
        <v>258</v>
      </c>
      <c r="G1842" s="15">
        <v>1</v>
      </c>
      <c r="H1842" s="25">
        <v>296.38</v>
      </c>
      <c r="I1842" s="17"/>
      <c r="J1842" s="17">
        <v>0</v>
      </c>
      <c r="K1842" s="18">
        <v>0</v>
      </c>
      <c r="L1842" s="26">
        <f t="shared" si="95"/>
        <v>0</v>
      </c>
      <c r="M1842" s="15">
        <v>400</v>
      </c>
      <c r="N1842" s="13" t="s">
        <v>5175</v>
      </c>
      <c r="O1842" s="13" t="s">
        <v>29</v>
      </c>
      <c r="P1842" s="13" t="s">
        <v>4884</v>
      </c>
      <c r="Q1842" s="13" t="s">
        <v>2173</v>
      </c>
    </row>
    <row r="1843" spans="2:17" s="1" customFormat="1" ht="33" customHeight="1" outlineLevel="2" x14ac:dyDescent="0.2">
      <c r="B1843" s="61" t="s">
        <v>5176</v>
      </c>
      <c r="C1843" s="61"/>
      <c r="D1843" s="61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</row>
    <row r="1844" spans="2:17" s="1" customFormat="1" ht="33" customHeight="1" outlineLevel="3" x14ac:dyDescent="0.2">
      <c r="B1844" s="55" t="s">
        <v>5177</v>
      </c>
      <c r="C1844" s="55"/>
      <c r="D1844" s="55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</row>
    <row r="1845" spans="2:17" s="1" customFormat="1" ht="33" customHeight="1" outlineLevel="4" x14ac:dyDescent="0.2">
      <c r="B1845" s="56" t="s">
        <v>5178</v>
      </c>
      <c r="C1845" s="56"/>
      <c r="D1845" s="56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</row>
    <row r="1846" spans="2:17" s="12" customFormat="1" ht="72.95" customHeight="1" outlineLevel="5" x14ac:dyDescent="0.2">
      <c r="B1846" s="13"/>
      <c r="C1846" s="13" t="s">
        <v>5179</v>
      </c>
      <c r="D1846" s="23" t="s">
        <v>5180</v>
      </c>
      <c r="E1846" s="15">
        <v>830</v>
      </c>
      <c r="F1846" s="13" t="s">
        <v>258</v>
      </c>
      <c r="G1846" s="15">
        <v>1</v>
      </c>
      <c r="H1846" s="25">
        <v>217.21000000000004</v>
      </c>
      <c r="I1846" s="17"/>
      <c r="J1846" s="17">
        <v>0</v>
      </c>
      <c r="K1846" s="18">
        <v>0</v>
      </c>
      <c r="L1846" s="26">
        <f t="shared" ref="L1846:L1861" si="96">H1846*K1846</f>
        <v>0</v>
      </c>
      <c r="M1846" s="15">
        <v>293</v>
      </c>
      <c r="N1846" s="13" t="s">
        <v>5181</v>
      </c>
      <c r="O1846" s="13" t="s">
        <v>29</v>
      </c>
      <c r="P1846" s="13" t="s">
        <v>4884</v>
      </c>
      <c r="Q1846" s="13" t="s">
        <v>2749</v>
      </c>
    </row>
    <row r="1847" spans="2:17" s="12" customFormat="1" ht="72.95" customHeight="1" outlineLevel="5" x14ac:dyDescent="0.2">
      <c r="B1847" s="13"/>
      <c r="C1847" s="13" t="s">
        <v>5182</v>
      </c>
      <c r="D1847" s="23" t="s">
        <v>5183</v>
      </c>
      <c r="E1847" s="15">
        <v>533</v>
      </c>
      <c r="F1847" s="13" t="s">
        <v>258</v>
      </c>
      <c r="G1847" s="15">
        <v>1</v>
      </c>
      <c r="H1847" s="25">
        <v>217.21000000000004</v>
      </c>
      <c r="I1847" s="17"/>
      <c r="J1847" s="17">
        <v>0</v>
      </c>
      <c r="K1847" s="18">
        <v>0</v>
      </c>
      <c r="L1847" s="26">
        <f t="shared" si="96"/>
        <v>0</v>
      </c>
      <c r="M1847" s="15">
        <v>293</v>
      </c>
      <c r="N1847" s="13" t="s">
        <v>5184</v>
      </c>
      <c r="O1847" s="13" t="s">
        <v>29</v>
      </c>
      <c r="P1847" s="13" t="s">
        <v>4884</v>
      </c>
      <c r="Q1847" s="13" t="s">
        <v>2749</v>
      </c>
    </row>
    <row r="1848" spans="2:17" s="12" customFormat="1" ht="72.95" customHeight="1" outlineLevel="5" x14ac:dyDescent="0.2">
      <c r="B1848" s="13"/>
      <c r="C1848" s="13" t="s">
        <v>5185</v>
      </c>
      <c r="D1848" s="23" t="s">
        <v>5186</v>
      </c>
      <c r="E1848" s="14">
        <v>1683</v>
      </c>
      <c r="F1848" s="13" t="s">
        <v>258</v>
      </c>
      <c r="G1848" s="15">
        <v>1</v>
      </c>
      <c r="H1848" s="25">
        <v>267.96000000000004</v>
      </c>
      <c r="I1848" s="17"/>
      <c r="J1848" s="17">
        <v>0</v>
      </c>
      <c r="K1848" s="18">
        <v>0</v>
      </c>
      <c r="L1848" s="26">
        <f t="shared" si="96"/>
        <v>0</v>
      </c>
      <c r="M1848" s="15">
        <v>362</v>
      </c>
      <c r="N1848" s="13" t="s">
        <v>5187</v>
      </c>
      <c r="O1848" s="13" t="s">
        <v>29</v>
      </c>
      <c r="P1848" s="13" t="s">
        <v>4884</v>
      </c>
      <c r="Q1848" s="13" t="s">
        <v>2749</v>
      </c>
    </row>
    <row r="1849" spans="2:17" s="12" customFormat="1" ht="72.95" customHeight="1" outlineLevel="5" x14ac:dyDescent="0.2">
      <c r="B1849" s="13"/>
      <c r="C1849" s="13" t="s">
        <v>5188</v>
      </c>
      <c r="D1849" s="23" t="s">
        <v>5189</v>
      </c>
      <c r="E1849" s="15">
        <v>298</v>
      </c>
      <c r="F1849" s="13" t="s">
        <v>258</v>
      </c>
      <c r="G1849" s="15">
        <v>1</v>
      </c>
      <c r="H1849" s="25">
        <v>267.96000000000004</v>
      </c>
      <c r="I1849" s="17"/>
      <c r="J1849" s="17">
        <v>0</v>
      </c>
      <c r="K1849" s="18">
        <v>0</v>
      </c>
      <c r="L1849" s="26">
        <f t="shared" si="96"/>
        <v>0</v>
      </c>
      <c r="M1849" s="15">
        <v>362</v>
      </c>
      <c r="N1849" s="13" t="s">
        <v>5190</v>
      </c>
      <c r="O1849" s="13" t="s">
        <v>42</v>
      </c>
      <c r="P1849" s="13" t="s">
        <v>4884</v>
      </c>
      <c r="Q1849" s="13" t="s">
        <v>2749</v>
      </c>
    </row>
    <row r="1850" spans="2:17" s="12" customFormat="1" ht="72.95" customHeight="1" outlineLevel="5" x14ac:dyDescent="0.2">
      <c r="B1850" s="13"/>
      <c r="C1850" s="13" t="s">
        <v>5191</v>
      </c>
      <c r="D1850" s="23" t="s">
        <v>5192</v>
      </c>
      <c r="E1850" s="15">
        <v>272</v>
      </c>
      <c r="F1850" s="13" t="s">
        <v>258</v>
      </c>
      <c r="G1850" s="15">
        <v>1</v>
      </c>
      <c r="H1850" s="25">
        <v>370.47500000000002</v>
      </c>
      <c r="I1850" s="17"/>
      <c r="J1850" s="17">
        <v>0</v>
      </c>
      <c r="K1850" s="18">
        <v>0</v>
      </c>
      <c r="L1850" s="26">
        <f t="shared" si="96"/>
        <v>0</v>
      </c>
      <c r="M1850" s="15">
        <v>500</v>
      </c>
      <c r="N1850" s="13" t="s">
        <v>5193</v>
      </c>
      <c r="O1850" s="13" t="s">
        <v>29</v>
      </c>
      <c r="P1850" s="13" t="s">
        <v>4884</v>
      </c>
      <c r="Q1850" s="13" t="s">
        <v>2749</v>
      </c>
    </row>
    <row r="1851" spans="2:17" s="12" customFormat="1" ht="72.95" customHeight="1" outlineLevel="5" x14ac:dyDescent="0.2">
      <c r="B1851" s="13"/>
      <c r="C1851" s="13" t="s">
        <v>5194</v>
      </c>
      <c r="D1851" s="23" t="s">
        <v>5195</v>
      </c>
      <c r="E1851" s="15">
        <v>299</v>
      </c>
      <c r="F1851" s="13" t="s">
        <v>258</v>
      </c>
      <c r="G1851" s="15">
        <v>1</v>
      </c>
      <c r="H1851" s="25">
        <v>370.47500000000002</v>
      </c>
      <c r="I1851" s="17"/>
      <c r="J1851" s="17">
        <v>0</v>
      </c>
      <c r="K1851" s="18">
        <v>0</v>
      </c>
      <c r="L1851" s="26">
        <f t="shared" si="96"/>
        <v>0</v>
      </c>
      <c r="M1851" s="15">
        <v>500</v>
      </c>
      <c r="N1851" s="13" t="s">
        <v>5196</v>
      </c>
      <c r="O1851" s="13" t="s">
        <v>42</v>
      </c>
      <c r="P1851" s="13" t="s">
        <v>4884</v>
      </c>
      <c r="Q1851" s="13" t="s">
        <v>2749</v>
      </c>
    </row>
    <row r="1852" spans="2:17" s="12" customFormat="1" ht="72.95" customHeight="1" outlineLevel="5" x14ac:dyDescent="0.2">
      <c r="B1852" s="13"/>
      <c r="C1852" s="13" t="s">
        <v>5197</v>
      </c>
      <c r="D1852" s="23" t="s">
        <v>5198</v>
      </c>
      <c r="E1852" s="15">
        <v>517</v>
      </c>
      <c r="F1852" s="13" t="s">
        <v>258</v>
      </c>
      <c r="G1852" s="15">
        <v>1</v>
      </c>
      <c r="H1852" s="25">
        <v>521.71</v>
      </c>
      <c r="I1852" s="17"/>
      <c r="J1852" s="17">
        <v>0</v>
      </c>
      <c r="K1852" s="18">
        <v>0</v>
      </c>
      <c r="L1852" s="26">
        <f t="shared" si="96"/>
        <v>0</v>
      </c>
      <c r="M1852" s="15">
        <v>704</v>
      </c>
      <c r="N1852" s="13" t="s">
        <v>5199</v>
      </c>
      <c r="O1852" s="13" t="s">
        <v>42</v>
      </c>
      <c r="P1852" s="13" t="s">
        <v>4884</v>
      </c>
      <c r="Q1852" s="13" t="s">
        <v>2749</v>
      </c>
    </row>
    <row r="1853" spans="2:17" s="12" customFormat="1" ht="72.95" customHeight="1" outlineLevel="5" x14ac:dyDescent="0.2">
      <c r="B1853" s="13"/>
      <c r="C1853" s="13" t="s">
        <v>5200</v>
      </c>
      <c r="D1853" s="23" t="s">
        <v>5201</v>
      </c>
      <c r="E1853" s="14">
        <v>3063</v>
      </c>
      <c r="F1853" s="13" t="s">
        <v>258</v>
      </c>
      <c r="G1853" s="15">
        <v>1</v>
      </c>
      <c r="H1853" s="25">
        <v>521.71</v>
      </c>
      <c r="I1853" s="17"/>
      <c r="J1853" s="17">
        <v>0</v>
      </c>
      <c r="K1853" s="18">
        <v>0</v>
      </c>
      <c r="L1853" s="26">
        <f t="shared" si="96"/>
        <v>0</v>
      </c>
      <c r="M1853" s="15">
        <v>704</v>
      </c>
      <c r="N1853" s="13" t="s">
        <v>5202</v>
      </c>
      <c r="O1853" s="13" t="s">
        <v>42</v>
      </c>
      <c r="P1853" s="13" t="s">
        <v>4884</v>
      </c>
      <c r="Q1853" s="13" t="s">
        <v>2749</v>
      </c>
    </row>
    <row r="1854" spans="2:17" s="12" customFormat="1" ht="72.95" customHeight="1" outlineLevel="5" x14ac:dyDescent="0.2">
      <c r="B1854" s="13"/>
      <c r="C1854" s="13" t="s">
        <v>5203</v>
      </c>
      <c r="D1854" s="23" t="s">
        <v>5204</v>
      </c>
      <c r="E1854" s="14">
        <v>1001</v>
      </c>
      <c r="F1854" s="13" t="s">
        <v>258</v>
      </c>
      <c r="G1854" s="15">
        <v>1</v>
      </c>
      <c r="H1854" s="25">
        <v>269.99</v>
      </c>
      <c r="I1854" s="17"/>
      <c r="J1854" s="17">
        <v>0</v>
      </c>
      <c r="K1854" s="18">
        <v>0</v>
      </c>
      <c r="L1854" s="26">
        <f t="shared" si="96"/>
        <v>0</v>
      </c>
      <c r="M1854" s="15">
        <v>364</v>
      </c>
      <c r="N1854" s="13" t="s">
        <v>5205</v>
      </c>
      <c r="O1854" s="13" t="s">
        <v>42</v>
      </c>
      <c r="P1854" s="13" t="s">
        <v>4884</v>
      </c>
      <c r="Q1854" s="13" t="s">
        <v>2749</v>
      </c>
    </row>
    <row r="1855" spans="2:17" s="12" customFormat="1" ht="72.95" customHeight="1" outlineLevel="5" x14ac:dyDescent="0.2">
      <c r="B1855" s="13"/>
      <c r="C1855" s="13" t="s">
        <v>5206</v>
      </c>
      <c r="D1855" s="23" t="s">
        <v>5207</v>
      </c>
      <c r="E1855" s="15">
        <v>990</v>
      </c>
      <c r="F1855" s="13" t="s">
        <v>258</v>
      </c>
      <c r="G1855" s="15">
        <v>1</v>
      </c>
      <c r="H1855" s="25">
        <v>269.99</v>
      </c>
      <c r="I1855" s="17"/>
      <c r="J1855" s="17">
        <v>0</v>
      </c>
      <c r="K1855" s="18">
        <v>0</v>
      </c>
      <c r="L1855" s="26">
        <f t="shared" si="96"/>
        <v>0</v>
      </c>
      <c r="M1855" s="15">
        <v>364</v>
      </c>
      <c r="N1855" s="13" t="s">
        <v>5208</v>
      </c>
      <c r="O1855" s="13" t="s">
        <v>38</v>
      </c>
      <c r="P1855" s="13" t="s">
        <v>4884</v>
      </c>
      <c r="Q1855" s="13" t="s">
        <v>2749</v>
      </c>
    </row>
    <row r="1856" spans="2:17" s="12" customFormat="1" ht="72.95" customHeight="1" outlineLevel="5" x14ac:dyDescent="0.2">
      <c r="B1856" s="13"/>
      <c r="C1856" s="13" t="s">
        <v>5209</v>
      </c>
      <c r="D1856" s="23" t="s">
        <v>5210</v>
      </c>
      <c r="E1856" s="15">
        <v>210</v>
      </c>
      <c r="F1856" s="13" t="s">
        <v>258</v>
      </c>
      <c r="G1856" s="15">
        <v>1</v>
      </c>
      <c r="H1856" s="25">
        <v>309.57499999999999</v>
      </c>
      <c r="I1856" s="17"/>
      <c r="J1856" s="17">
        <v>0</v>
      </c>
      <c r="K1856" s="18">
        <v>0</v>
      </c>
      <c r="L1856" s="26">
        <f t="shared" si="96"/>
        <v>0</v>
      </c>
      <c r="M1856" s="15">
        <v>418</v>
      </c>
      <c r="N1856" s="13" t="s">
        <v>5211</v>
      </c>
      <c r="O1856" s="13" t="s">
        <v>42</v>
      </c>
      <c r="P1856" s="13" t="s">
        <v>4884</v>
      </c>
      <c r="Q1856" s="13" t="s">
        <v>2749</v>
      </c>
    </row>
    <row r="1857" spans="2:17" s="12" customFormat="1" ht="72.95" customHeight="1" outlineLevel="5" x14ac:dyDescent="0.2">
      <c r="B1857" s="13"/>
      <c r="C1857" s="13" t="s">
        <v>5212</v>
      </c>
      <c r="D1857" s="23" t="s">
        <v>5213</v>
      </c>
      <c r="E1857" s="15">
        <v>813</v>
      </c>
      <c r="F1857" s="13" t="s">
        <v>258</v>
      </c>
      <c r="G1857" s="15">
        <v>1</v>
      </c>
      <c r="H1857" s="25">
        <v>309.57499999999999</v>
      </c>
      <c r="I1857" s="17"/>
      <c r="J1857" s="17">
        <v>0</v>
      </c>
      <c r="K1857" s="18">
        <v>0</v>
      </c>
      <c r="L1857" s="26">
        <f t="shared" si="96"/>
        <v>0</v>
      </c>
      <c r="M1857" s="15">
        <v>418</v>
      </c>
      <c r="N1857" s="13" t="s">
        <v>5214</v>
      </c>
      <c r="O1857" s="13" t="s">
        <v>38</v>
      </c>
      <c r="P1857" s="13" t="s">
        <v>4884</v>
      </c>
      <c r="Q1857" s="13" t="s">
        <v>2749</v>
      </c>
    </row>
    <row r="1858" spans="2:17" s="12" customFormat="1" ht="72.95" customHeight="1" outlineLevel="5" x14ac:dyDescent="0.2">
      <c r="B1858" s="13"/>
      <c r="C1858" s="13" t="s">
        <v>5215</v>
      </c>
      <c r="D1858" s="23" t="s">
        <v>5216</v>
      </c>
      <c r="E1858" s="15">
        <v>234</v>
      </c>
      <c r="F1858" s="13" t="s">
        <v>258</v>
      </c>
      <c r="G1858" s="15">
        <v>1</v>
      </c>
      <c r="H1858" s="25">
        <v>466.9</v>
      </c>
      <c r="I1858" s="17"/>
      <c r="J1858" s="17">
        <v>0</v>
      </c>
      <c r="K1858" s="18">
        <v>0</v>
      </c>
      <c r="L1858" s="26">
        <f t="shared" si="96"/>
        <v>0</v>
      </c>
      <c r="M1858" s="15">
        <v>630</v>
      </c>
      <c r="N1858" s="13" t="s">
        <v>5217</v>
      </c>
      <c r="O1858" s="13" t="s">
        <v>42</v>
      </c>
      <c r="P1858" s="13" t="s">
        <v>4884</v>
      </c>
      <c r="Q1858" s="13" t="s">
        <v>2749</v>
      </c>
    </row>
    <row r="1859" spans="2:17" s="12" customFormat="1" ht="72.95" customHeight="1" outlineLevel="5" x14ac:dyDescent="0.2">
      <c r="B1859" s="13"/>
      <c r="C1859" s="13" t="s">
        <v>5218</v>
      </c>
      <c r="D1859" s="23" t="s">
        <v>5219</v>
      </c>
      <c r="E1859" s="15">
        <v>457</v>
      </c>
      <c r="F1859" s="13" t="s">
        <v>258</v>
      </c>
      <c r="G1859" s="15">
        <v>1</v>
      </c>
      <c r="H1859" s="25">
        <v>466.9</v>
      </c>
      <c r="I1859" s="17"/>
      <c r="J1859" s="17">
        <v>0</v>
      </c>
      <c r="K1859" s="18">
        <v>0</v>
      </c>
      <c r="L1859" s="26">
        <f t="shared" si="96"/>
        <v>0</v>
      </c>
      <c r="M1859" s="15">
        <v>630</v>
      </c>
      <c r="N1859" s="13" t="s">
        <v>5220</v>
      </c>
      <c r="O1859" s="13" t="s">
        <v>42</v>
      </c>
      <c r="P1859" s="13" t="s">
        <v>4884</v>
      </c>
      <c r="Q1859" s="13" t="s">
        <v>2749</v>
      </c>
    </row>
    <row r="1860" spans="2:17" s="12" customFormat="1" ht="72.95" customHeight="1" outlineLevel="5" x14ac:dyDescent="0.2">
      <c r="B1860" s="13"/>
      <c r="C1860" s="13" t="s">
        <v>5221</v>
      </c>
      <c r="D1860" s="23" t="s">
        <v>5222</v>
      </c>
      <c r="E1860" s="16">
        <v>0</v>
      </c>
      <c r="F1860" s="13" t="s">
        <v>258</v>
      </c>
      <c r="G1860" s="15">
        <v>1</v>
      </c>
      <c r="H1860" s="25">
        <v>524.755</v>
      </c>
      <c r="I1860" s="17"/>
      <c r="J1860" s="17">
        <v>0</v>
      </c>
      <c r="K1860" s="18">
        <v>0</v>
      </c>
      <c r="L1860" s="26">
        <f t="shared" si="96"/>
        <v>0</v>
      </c>
      <c r="M1860" s="15">
        <v>708</v>
      </c>
      <c r="N1860" s="13" t="s">
        <v>5223</v>
      </c>
      <c r="O1860" s="13" t="s">
        <v>42</v>
      </c>
      <c r="P1860" s="13" t="s">
        <v>4884</v>
      </c>
      <c r="Q1860" s="13" t="s">
        <v>2749</v>
      </c>
    </row>
    <row r="1861" spans="2:17" s="12" customFormat="1" ht="72.95" customHeight="1" outlineLevel="5" x14ac:dyDescent="0.2">
      <c r="B1861" s="13"/>
      <c r="C1861" s="13" t="s">
        <v>5224</v>
      </c>
      <c r="D1861" s="23" t="s">
        <v>5225</v>
      </c>
      <c r="E1861" s="15">
        <v>2</v>
      </c>
      <c r="F1861" s="13" t="s">
        <v>258</v>
      </c>
      <c r="G1861" s="15">
        <v>1</v>
      </c>
      <c r="H1861" s="25">
        <v>524.755</v>
      </c>
      <c r="I1861" s="17"/>
      <c r="J1861" s="17">
        <v>0</v>
      </c>
      <c r="K1861" s="18">
        <v>0</v>
      </c>
      <c r="L1861" s="26">
        <f t="shared" si="96"/>
        <v>0</v>
      </c>
      <c r="M1861" s="15">
        <v>708</v>
      </c>
      <c r="N1861" s="13" t="s">
        <v>5226</v>
      </c>
      <c r="O1861" s="13" t="s">
        <v>42</v>
      </c>
      <c r="P1861" s="13" t="s">
        <v>4884</v>
      </c>
      <c r="Q1861" s="13" t="s">
        <v>2749</v>
      </c>
    </row>
    <row r="1862" spans="2:17" s="1" customFormat="1" ht="33" customHeight="1" outlineLevel="4" x14ac:dyDescent="0.2">
      <c r="B1862" s="61" t="s">
        <v>5227</v>
      </c>
      <c r="C1862" s="61"/>
      <c r="D1862" s="61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</row>
    <row r="1863" spans="2:17" s="12" customFormat="1" ht="72.95" customHeight="1" outlineLevel="5" x14ac:dyDescent="0.2">
      <c r="B1863" s="13"/>
      <c r="C1863" s="13" t="s">
        <v>5228</v>
      </c>
      <c r="D1863" s="23" t="s">
        <v>5229</v>
      </c>
      <c r="E1863" s="14">
        <v>5803</v>
      </c>
      <c r="F1863" s="13" t="s">
        <v>258</v>
      </c>
      <c r="G1863" s="15">
        <v>1</v>
      </c>
      <c r="H1863" s="25">
        <v>777.49</v>
      </c>
      <c r="I1863" s="17"/>
      <c r="J1863" s="17">
        <v>0</v>
      </c>
      <c r="K1863" s="18">
        <v>0</v>
      </c>
      <c r="L1863" s="26">
        <f>H1863*K1863</f>
        <v>0</v>
      </c>
      <c r="M1863" s="14">
        <v>1049</v>
      </c>
      <c r="N1863" s="13" t="s">
        <v>5230</v>
      </c>
      <c r="O1863" s="13" t="s">
        <v>29</v>
      </c>
      <c r="P1863" s="13" t="s">
        <v>4884</v>
      </c>
      <c r="Q1863" s="13" t="s">
        <v>2749</v>
      </c>
    </row>
    <row r="1864" spans="2:17" s="12" customFormat="1" ht="72.95" customHeight="1" outlineLevel="5" x14ac:dyDescent="0.2">
      <c r="B1864" s="13"/>
      <c r="C1864" s="13" t="s">
        <v>5231</v>
      </c>
      <c r="D1864" s="23" t="s">
        <v>5232</v>
      </c>
      <c r="E1864" s="14">
        <v>11604</v>
      </c>
      <c r="F1864" s="13" t="s">
        <v>258</v>
      </c>
      <c r="G1864" s="15">
        <v>1</v>
      </c>
      <c r="H1864" s="25">
        <v>777.49</v>
      </c>
      <c r="I1864" s="17"/>
      <c r="J1864" s="17">
        <v>0</v>
      </c>
      <c r="K1864" s="18">
        <v>0</v>
      </c>
      <c r="L1864" s="26">
        <f>H1864*K1864</f>
        <v>0</v>
      </c>
      <c r="M1864" s="14">
        <v>1049</v>
      </c>
      <c r="N1864" s="13" t="s">
        <v>5233</v>
      </c>
      <c r="O1864" s="13" t="s">
        <v>29</v>
      </c>
      <c r="P1864" s="13" t="s">
        <v>4884</v>
      </c>
      <c r="Q1864" s="13" t="s">
        <v>2749</v>
      </c>
    </row>
    <row r="1865" spans="2:17" s="1" customFormat="1" ht="33" customHeight="1" outlineLevel="3" x14ac:dyDescent="0.2">
      <c r="B1865" s="61" t="s">
        <v>5234</v>
      </c>
      <c r="C1865" s="61"/>
      <c r="D1865" s="61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</row>
    <row r="1866" spans="2:17" s="12" customFormat="1" ht="72.95" customHeight="1" outlineLevel="4" x14ac:dyDescent="0.2">
      <c r="B1866" s="13"/>
      <c r="C1866" s="13" t="s">
        <v>5235</v>
      </c>
      <c r="D1866" s="23" t="s">
        <v>5236</v>
      </c>
      <c r="E1866" s="15">
        <v>810</v>
      </c>
      <c r="F1866" s="13" t="s">
        <v>258</v>
      </c>
      <c r="G1866" s="15">
        <v>1</v>
      </c>
      <c r="H1866" s="25">
        <v>247.66000000000003</v>
      </c>
      <c r="I1866" s="19"/>
      <c r="J1866" s="17">
        <v>0</v>
      </c>
      <c r="K1866" s="18">
        <v>0</v>
      </c>
      <c r="L1866" s="26">
        <f t="shared" ref="L1866:L1870" si="97">I1866*K1866</f>
        <v>0</v>
      </c>
      <c r="M1866" s="15">
        <v>208</v>
      </c>
      <c r="N1866" s="13" t="s">
        <v>5237</v>
      </c>
      <c r="O1866" s="13" t="s">
        <v>38</v>
      </c>
      <c r="P1866" s="13" t="s">
        <v>4884</v>
      </c>
      <c r="Q1866" s="13" t="s">
        <v>4123</v>
      </c>
    </row>
    <row r="1867" spans="2:17" s="12" customFormat="1" ht="72.95" customHeight="1" outlineLevel="4" x14ac:dyDescent="0.2">
      <c r="B1867" s="13"/>
      <c r="C1867" s="13" t="s">
        <v>5238</v>
      </c>
      <c r="D1867" s="23" t="s">
        <v>5239</v>
      </c>
      <c r="E1867" s="15">
        <v>100</v>
      </c>
      <c r="F1867" s="13" t="s">
        <v>258</v>
      </c>
      <c r="G1867" s="15">
        <v>1</v>
      </c>
      <c r="H1867" s="25">
        <v>378.59500000000003</v>
      </c>
      <c r="I1867" s="19"/>
      <c r="J1867" s="17">
        <v>0</v>
      </c>
      <c r="K1867" s="18">
        <v>0</v>
      </c>
      <c r="L1867" s="26">
        <f t="shared" si="97"/>
        <v>0</v>
      </c>
      <c r="M1867" s="15">
        <v>318</v>
      </c>
      <c r="N1867" s="13" t="s">
        <v>5240</v>
      </c>
      <c r="O1867" s="13" t="s">
        <v>38</v>
      </c>
      <c r="P1867" s="13" t="s">
        <v>4884</v>
      </c>
      <c r="Q1867" s="13" t="s">
        <v>4123</v>
      </c>
    </row>
    <row r="1868" spans="2:17" s="12" customFormat="1" ht="72.95" customHeight="1" outlineLevel="4" x14ac:dyDescent="0.2">
      <c r="B1868" s="13"/>
      <c r="C1868" s="13" t="s">
        <v>5241</v>
      </c>
      <c r="D1868" s="23" t="s">
        <v>5242</v>
      </c>
      <c r="E1868" s="15">
        <v>262</v>
      </c>
      <c r="F1868" s="13" t="s">
        <v>258</v>
      </c>
      <c r="G1868" s="15">
        <v>1</v>
      </c>
      <c r="H1868" s="25">
        <v>240.55500000000001</v>
      </c>
      <c r="I1868" s="19"/>
      <c r="J1868" s="17">
        <v>0</v>
      </c>
      <c r="K1868" s="18">
        <v>0</v>
      </c>
      <c r="L1868" s="26">
        <f t="shared" si="97"/>
        <v>0</v>
      </c>
      <c r="M1868" s="15">
        <v>202</v>
      </c>
      <c r="N1868" s="13" t="s">
        <v>5243</v>
      </c>
      <c r="O1868" s="13" t="s">
        <v>42</v>
      </c>
      <c r="P1868" s="13" t="s">
        <v>4884</v>
      </c>
      <c r="Q1868" s="13" t="s">
        <v>4123</v>
      </c>
    </row>
    <row r="1869" spans="2:17" s="12" customFormat="1" ht="72.95" customHeight="1" outlineLevel="4" x14ac:dyDescent="0.2">
      <c r="B1869" s="13"/>
      <c r="C1869" s="13" t="s">
        <v>5244</v>
      </c>
      <c r="D1869" s="23" t="s">
        <v>5245</v>
      </c>
      <c r="E1869" s="15">
        <v>974</v>
      </c>
      <c r="F1869" s="13" t="s">
        <v>258</v>
      </c>
      <c r="G1869" s="15">
        <v>1</v>
      </c>
      <c r="H1869" s="25">
        <v>240.55500000000001</v>
      </c>
      <c r="I1869" s="19"/>
      <c r="J1869" s="17">
        <v>0</v>
      </c>
      <c r="K1869" s="18">
        <v>0</v>
      </c>
      <c r="L1869" s="26">
        <f t="shared" si="97"/>
        <v>0</v>
      </c>
      <c r="M1869" s="15">
        <v>202</v>
      </c>
      <c r="N1869" s="13" t="s">
        <v>5246</v>
      </c>
      <c r="O1869" s="13" t="s">
        <v>42</v>
      </c>
      <c r="P1869" s="13" t="s">
        <v>4884</v>
      </c>
      <c r="Q1869" s="13" t="s">
        <v>4123</v>
      </c>
    </row>
    <row r="1870" spans="2:17" s="12" customFormat="1" ht="72.95" customHeight="1" outlineLevel="4" x14ac:dyDescent="0.2">
      <c r="B1870" s="13"/>
      <c r="C1870" s="13" t="s">
        <v>5247</v>
      </c>
      <c r="D1870" s="23" t="s">
        <v>5248</v>
      </c>
      <c r="E1870" s="15">
        <v>75</v>
      </c>
      <c r="F1870" s="13" t="s">
        <v>258</v>
      </c>
      <c r="G1870" s="15">
        <v>1</v>
      </c>
      <c r="H1870" s="25">
        <v>240.55500000000001</v>
      </c>
      <c r="I1870" s="19"/>
      <c r="J1870" s="17">
        <v>0</v>
      </c>
      <c r="K1870" s="18">
        <v>0</v>
      </c>
      <c r="L1870" s="26">
        <f t="shared" si="97"/>
        <v>0</v>
      </c>
      <c r="M1870" s="15">
        <v>202</v>
      </c>
      <c r="N1870" s="13" t="s">
        <v>5249</v>
      </c>
      <c r="O1870" s="13" t="s">
        <v>42</v>
      </c>
      <c r="P1870" s="13" t="s">
        <v>4884</v>
      </c>
      <c r="Q1870" s="13" t="s">
        <v>4123</v>
      </c>
    </row>
    <row r="1871" spans="2:17" s="1" customFormat="1" ht="33" customHeight="1" x14ac:dyDescent="0.2">
      <c r="B1871" s="61" t="s">
        <v>5250</v>
      </c>
      <c r="C1871" s="61"/>
      <c r="D1871" s="61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</row>
    <row r="1872" spans="2:17" s="1" customFormat="1" ht="33" customHeight="1" outlineLevel="1" x14ac:dyDescent="0.2">
      <c r="B1872" s="55" t="s">
        <v>5251</v>
      </c>
      <c r="C1872" s="55"/>
      <c r="D1872" s="55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</row>
    <row r="1873" spans="2:17" s="1" customFormat="1" ht="33" customHeight="1" outlineLevel="2" x14ac:dyDescent="0.2">
      <c r="B1873" s="56" t="s">
        <v>5252</v>
      </c>
      <c r="C1873" s="56"/>
      <c r="D1873" s="56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</row>
    <row r="1874" spans="2:17" s="12" customFormat="1" ht="72.95" customHeight="1" outlineLevel="3" x14ac:dyDescent="0.2">
      <c r="B1874" s="13"/>
      <c r="C1874" s="13" t="s">
        <v>5253</v>
      </c>
      <c r="D1874" s="23" t="s">
        <v>5254</v>
      </c>
      <c r="E1874" s="15">
        <v>90</v>
      </c>
      <c r="F1874" s="13" t="s">
        <v>258</v>
      </c>
      <c r="G1874" s="15">
        <v>1</v>
      </c>
      <c r="H1874" s="25">
        <v>1059.6599999999999</v>
      </c>
      <c r="I1874" s="17"/>
      <c r="J1874" s="17">
        <v>0</v>
      </c>
      <c r="K1874" s="18">
        <v>0</v>
      </c>
      <c r="L1874" s="26">
        <f>H1874*K1874</f>
        <v>0</v>
      </c>
      <c r="M1874" s="14">
        <v>1431</v>
      </c>
      <c r="N1874" s="13" t="s">
        <v>5255</v>
      </c>
      <c r="O1874" s="13" t="s">
        <v>38</v>
      </c>
      <c r="P1874" s="13" t="s">
        <v>5256</v>
      </c>
      <c r="Q1874" s="13" t="s">
        <v>4725</v>
      </c>
    </row>
    <row r="1875" spans="2:17" s="1" customFormat="1" ht="33" customHeight="1" outlineLevel="2" x14ac:dyDescent="0.2">
      <c r="B1875" s="61" t="s">
        <v>5257</v>
      </c>
      <c r="C1875" s="61"/>
      <c r="D1875" s="61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</row>
    <row r="1876" spans="2:17" s="12" customFormat="1" ht="72.95" customHeight="1" outlineLevel="3" x14ac:dyDescent="0.2">
      <c r="B1876" s="13"/>
      <c r="C1876" s="13" t="s">
        <v>5258</v>
      </c>
      <c r="D1876" s="23" t="s">
        <v>5259</v>
      </c>
      <c r="E1876" s="15">
        <v>377</v>
      </c>
      <c r="F1876" s="13" t="s">
        <v>258</v>
      </c>
      <c r="G1876" s="15">
        <v>1</v>
      </c>
      <c r="H1876" s="25">
        <v>427.315</v>
      </c>
      <c r="I1876" s="17"/>
      <c r="J1876" s="17">
        <v>0</v>
      </c>
      <c r="K1876" s="18">
        <v>0</v>
      </c>
      <c r="L1876" s="26">
        <f>H1876*K1876</f>
        <v>0</v>
      </c>
      <c r="M1876" s="15">
        <v>577</v>
      </c>
      <c r="N1876" s="13" t="s">
        <v>5260</v>
      </c>
      <c r="O1876" s="13" t="s">
        <v>38</v>
      </c>
      <c r="P1876" s="13" t="s">
        <v>5256</v>
      </c>
      <c r="Q1876" s="13" t="s">
        <v>5261</v>
      </c>
    </row>
    <row r="1877" spans="2:17" s="1" customFormat="1" ht="33" customHeight="1" outlineLevel="2" x14ac:dyDescent="0.2">
      <c r="B1877" s="61" t="s">
        <v>5262</v>
      </c>
      <c r="C1877" s="61"/>
      <c r="D1877" s="61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</row>
    <row r="1878" spans="2:17" s="12" customFormat="1" ht="72.95" customHeight="1" outlineLevel="3" x14ac:dyDescent="0.2">
      <c r="B1878" s="13"/>
      <c r="C1878" s="13" t="s">
        <v>5263</v>
      </c>
      <c r="D1878" s="23" t="s">
        <v>5264</v>
      </c>
      <c r="E1878" s="15">
        <v>190</v>
      </c>
      <c r="F1878" s="13" t="s">
        <v>258</v>
      </c>
      <c r="G1878" s="15">
        <v>1</v>
      </c>
      <c r="H1878" s="25">
        <v>905.38000000000011</v>
      </c>
      <c r="I1878" s="17"/>
      <c r="J1878" s="17">
        <v>0</v>
      </c>
      <c r="K1878" s="18">
        <v>0</v>
      </c>
      <c r="L1878" s="26">
        <f>H1878*K1878</f>
        <v>0</v>
      </c>
      <c r="M1878" s="14">
        <v>1223</v>
      </c>
      <c r="N1878" s="13" t="s">
        <v>5265</v>
      </c>
      <c r="O1878" s="13" t="s">
        <v>38</v>
      </c>
      <c r="P1878" s="13" t="s">
        <v>5256</v>
      </c>
      <c r="Q1878" s="13" t="s">
        <v>4725</v>
      </c>
    </row>
    <row r="1879" spans="2:17" s="12" customFormat="1" ht="72.95" customHeight="1" outlineLevel="3" x14ac:dyDescent="0.2">
      <c r="B1879" s="13"/>
      <c r="C1879" s="13" t="s">
        <v>5266</v>
      </c>
      <c r="D1879" s="23" t="s">
        <v>5267</v>
      </c>
      <c r="E1879" s="15">
        <v>98</v>
      </c>
      <c r="F1879" s="13" t="s">
        <v>258</v>
      </c>
      <c r="G1879" s="15">
        <v>1</v>
      </c>
      <c r="H1879" s="25">
        <v>934.81500000000005</v>
      </c>
      <c r="I1879" s="17"/>
      <c r="J1879" s="17">
        <v>0</v>
      </c>
      <c r="K1879" s="18">
        <v>0</v>
      </c>
      <c r="L1879" s="26">
        <f>H1879*K1879</f>
        <v>0</v>
      </c>
      <c r="M1879" s="14">
        <v>1262</v>
      </c>
      <c r="N1879" s="13" t="s">
        <v>5268</v>
      </c>
      <c r="O1879" s="13" t="s">
        <v>38</v>
      </c>
      <c r="P1879" s="13" t="s">
        <v>5256</v>
      </c>
      <c r="Q1879" s="13" t="s">
        <v>4725</v>
      </c>
    </row>
    <row r="1880" spans="2:17" s="1" customFormat="1" ht="33" customHeight="1" outlineLevel="1" x14ac:dyDescent="0.2">
      <c r="B1880" s="61" t="s">
        <v>5269</v>
      </c>
      <c r="C1880" s="61"/>
      <c r="D1880" s="61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</row>
    <row r="1881" spans="2:17" s="1" customFormat="1" ht="33" customHeight="1" outlineLevel="2" x14ac:dyDescent="0.2">
      <c r="B1881" s="55" t="s">
        <v>5270</v>
      </c>
      <c r="C1881" s="55"/>
      <c r="D1881" s="55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</row>
    <row r="1882" spans="2:17" s="12" customFormat="1" ht="26.1" customHeight="1" outlineLevel="3" x14ac:dyDescent="0.2">
      <c r="B1882" s="13"/>
      <c r="C1882" s="13" t="s">
        <v>5271</v>
      </c>
      <c r="D1882" s="23" t="s">
        <v>5272</v>
      </c>
      <c r="E1882" s="15">
        <v>190</v>
      </c>
      <c r="F1882" s="13" t="s">
        <v>258</v>
      </c>
      <c r="G1882" s="15">
        <v>1</v>
      </c>
      <c r="H1882" s="25">
        <v>28.42</v>
      </c>
      <c r="I1882" s="19"/>
      <c r="J1882" s="17">
        <v>0</v>
      </c>
      <c r="K1882" s="18">
        <v>0</v>
      </c>
      <c r="L1882" s="26">
        <f>I1882*K1882</f>
        <v>0</v>
      </c>
      <c r="M1882" s="15">
        <v>24</v>
      </c>
      <c r="N1882" s="13" t="s">
        <v>5273</v>
      </c>
      <c r="O1882" s="13" t="s">
        <v>143</v>
      </c>
      <c r="P1882" s="13" t="s">
        <v>5256</v>
      </c>
      <c r="Q1882" s="13" t="s">
        <v>4224</v>
      </c>
    </row>
    <row r="1883" spans="2:17" s="12" customFormat="1" ht="26.1" customHeight="1" outlineLevel="3" x14ac:dyDescent="0.2">
      <c r="B1883" s="13"/>
      <c r="C1883" s="13" t="s">
        <v>5274</v>
      </c>
      <c r="D1883" s="23" t="s">
        <v>5275</v>
      </c>
      <c r="E1883" s="15">
        <v>320</v>
      </c>
      <c r="F1883" s="13" t="s">
        <v>258</v>
      </c>
      <c r="G1883" s="15">
        <v>1</v>
      </c>
      <c r="H1883" s="25">
        <v>190.82</v>
      </c>
      <c r="I1883" s="19"/>
      <c r="J1883" s="17">
        <v>0</v>
      </c>
      <c r="K1883" s="18">
        <v>0</v>
      </c>
      <c r="L1883" s="26">
        <f>I1883*K1883</f>
        <v>0</v>
      </c>
      <c r="M1883" s="15">
        <v>160</v>
      </c>
      <c r="N1883" s="13" t="s">
        <v>5276</v>
      </c>
      <c r="O1883" s="13" t="s">
        <v>143</v>
      </c>
      <c r="P1883" s="13" t="s">
        <v>5256</v>
      </c>
      <c r="Q1883" s="13" t="s">
        <v>4224</v>
      </c>
    </row>
    <row r="1884" spans="2:17" s="1" customFormat="1" ht="33" customHeight="1" x14ac:dyDescent="0.2">
      <c r="B1884" s="61" t="s">
        <v>5277</v>
      </c>
      <c r="C1884" s="61"/>
      <c r="D1884" s="61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</row>
    <row r="1885" spans="2:17" s="1" customFormat="1" ht="33" customHeight="1" outlineLevel="1" x14ac:dyDescent="0.2">
      <c r="B1885" s="55" t="s">
        <v>5278</v>
      </c>
      <c r="C1885" s="55"/>
      <c r="D1885" s="55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</row>
    <row r="1886" spans="2:17" s="12" customFormat="1" ht="26.1" customHeight="1" outlineLevel="2" x14ac:dyDescent="0.2">
      <c r="B1886" s="13"/>
      <c r="C1886" s="13" t="s">
        <v>5281</v>
      </c>
      <c r="D1886" s="23" t="s">
        <v>5282</v>
      </c>
      <c r="E1886" s="15">
        <v>26</v>
      </c>
      <c r="F1886" s="13" t="s">
        <v>258</v>
      </c>
      <c r="G1886" s="15">
        <v>1</v>
      </c>
      <c r="H1886" s="25">
        <v>2819.67</v>
      </c>
      <c r="I1886" s="17"/>
      <c r="J1886" s="17">
        <v>0</v>
      </c>
      <c r="K1886" s="18">
        <v>0</v>
      </c>
      <c r="L1886" s="26">
        <f t="shared" ref="L1886" si="98">H1886*K1886</f>
        <v>0</v>
      </c>
      <c r="M1886" s="14">
        <v>4180</v>
      </c>
      <c r="N1886" s="13" t="s">
        <v>5283</v>
      </c>
      <c r="O1886" s="13"/>
      <c r="P1886" s="13" t="s">
        <v>5279</v>
      </c>
      <c r="Q1886" s="13" t="s">
        <v>5280</v>
      </c>
    </row>
    <row r="1887" spans="2:17" s="1" customFormat="1" ht="33" customHeight="1" outlineLevel="1" x14ac:dyDescent="0.2">
      <c r="B1887" s="61" t="s">
        <v>5284</v>
      </c>
      <c r="C1887" s="61"/>
      <c r="D1887" s="61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</row>
    <row r="1888" spans="2:17" s="1" customFormat="1" ht="33" customHeight="1" outlineLevel="1" x14ac:dyDescent="0.2">
      <c r="B1888" s="61" t="s">
        <v>5285</v>
      </c>
      <c r="C1888" s="61"/>
      <c r="D1888" s="61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</row>
    <row r="1889" spans="2:17" s="12" customFormat="1" ht="72.95" customHeight="1" outlineLevel="2" x14ac:dyDescent="0.2">
      <c r="B1889" s="13"/>
      <c r="C1889" s="13" t="s">
        <v>5286</v>
      </c>
      <c r="D1889" s="23" t="s">
        <v>5287</v>
      </c>
      <c r="E1889" s="14">
        <v>1052</v>
      </c>
      <c r="F1889" s="13" t="s">
        <v>258</v>
      </c>
      <c r="G1889" s="28">
        <v>1</v>
      </c>
      <c r="H1889" s="29">
        <v>386.71499999999997</v>
      </c>
      <c r="I1889" s="17"/>
      <c r="J1889" s="17">
        <v>0</v>
      </c>
      <c r="K1889" s="18">
        <v>0</v>
      </c>
      <c r="L1889" s="26">
        <f>H1889*K1889</f>
        <v>0</v>
      </c>
      <c r="M1889" s="15">
        <v>573</v>
      </c>
      <c r="N1889" s="13" t="s">
        <v>5288</v>
      </c>
      <c r="O1889" s="13" t="s">
        <v>38</v>
      </c>
      <c r="P1889" s="13" t="s">
        <v>5279</v>
      </c>
      <c r="Q1889" s="13" t="s">
        <v>5289</v>
      </c>
    </row>
  </sheetData>
  <autoFilter ref="B5:Q1889" xr:uid="{00000000-0001-0000-0000-000000000000}"/>
  <mergeCells count="230">
    <mergeCell ref="B1862:D1862"/>
    <mergeCell ref="B1865:D1865"/>
    <mergeCell ref="B1871:D1871"/>
    <mergeCell ref="B1872:D1872"/>
    <mergeCell ref="B1873:D1873"/>
    <mergeCell ref="B1887:D1887"/>
    <mergeCell ref="B1888:D1888"/>
    <mergeCell ref="B1875:D1875"/>
    <mergeCell ref="B1877:D1877"/>
    <mergeCell ref="B1880:D1880"/>
    <mergeCell ref="B1881:D1881"/>
    <mergeCell ref="B1884:D1884"/>
    <mergeCell ref="B1885:D1885"/>
    <mergeCell ref="B1817:D1817"/>
    <mergeCell ref="B1824:D1824"/>
    <mergeCell ref="B1826:D1826"/>
    <mergeCell ref="B1827:D1827"/>
    <mergeCell ref="B1834:D1834"/>
    <mergeCell ref="B1835:D1835"/>
    <mergeCell ref="B1843:D1843"/>
    <mergeCell ref="B1844:D1844"/>
    <mergeCell ref="B1845:D1845"/>
    <mergeCell ref="B1776:D1776"/>
    <mergeCell ref="B1778:D1778"/>
    <mergeCell ref="B1794:D1794"/>
    <mergeCell ref="B1795:D1795"/>
    <mergeCell ref="B1800:D1800"/>
    <mergeCell ref="B1810:D1810"/>
    <mergeCell ref="B1811:D1811"/>
    <mergeCell ref="B1812:D1812"/>
    <mergeCell ref="B1813:D1813"/>
    <mergeCell ref="B1726:D1726"/>
    <mergeCell ref="B1727:D1727"/>
    <mergeCell ref="B1728:D1728"/>
    <mergeCell ref="B1729:D1729"/>
    <mergeCell ref="B1746:D1746"/>
    <mergeCell ref="B1760:D1760"/>
    <mergeCell ref="B1764:D1764"/>
    <mergeCell ref="B1768:D1768"/>
    <mergeCell ref="B1769:D1769"/>
    <mergeCell ref="B1654:D1654"/>
    <mergeCell ref="B1656:D1656"/>
    <mergeCell ref="B1658:D1658"/>
    <mergeCell ref="B1663:D1663"/>
    <mergeCell ref="B1665:D1665"/>
    <mergeCell ref="B1671:D1671"/>
    <mergeCell ref="B1672:D1672"/>
    <mergeCell ref="B1724:D1724"/>
    <mergeCell ref="B1725:D1725"/>
    <mergeCell ref="B1516:D1516"/>
    <mergeCell ref="B1527:D1527"/>
    <mergeCell ref="B1528:D1528"/>
    <mergeCell ref="B1589:D1589"/>
    <mergeCell ref="B1620:D1620"/>
    <mergeCell ref="B1637:D1637"/>
    <mergeCell ref="B1643:D1643"/>
    <mergeCell ref="B1651:D1651"/>
    <mergeCell ref="B1652:D1652"/>
    <mergeCell ref="B1476:D1476"/>
    <mergeCell ref="B1477:D1477"/>
    <mergeCell ref="B1481:D1481"/>
    <mergeCell ref="B1486:D1486"/>
    <mergeCell ref="B1490:D1490"/>
    <mergeCell ref="B1494:D1494"/>
    <mergeCell ref="B1500:D1500"/>
    <mergeCell ref="B1501:D1501"/>
    <mergeCell ref="B1512:D1512"/>
    <mergeCell ref="B1327:D1327"/>
    <mergeCell ref="B1361:D1361"/>
    <mergeCell ref="B1377:D1377"/>
    <mergeCell ref="B1389:D1389"/>
    <mergeCell ref="B1390:D1390"/>
    <mergeCell ref="B1440:D1440"/>
    <mergeCell ref="B1444:D1444"/>
    <mergeCell ref="B1448:D1448"/>
    <mergeCell ref="B1460:D1460"/>
    <mergeCell ref="B1175:D1175"/>
    <mergeCell ref="B1183:D1183"/>
    <mergeCell ref="B1291:D1291"/>
    <mergeCell ref="B1292:D1292"/>
    <mergeCell ref="B1308:D1308"/>
    <mergeCell ref="B1309:D1309"/>
    <mergeCell ref="B1318:D1318"/>
    <mergeCell ref="B1323:D1323"/>
    <mergeCell ref="B1324:D1324"/>
    <mergeCell ref="B1123:D1123"/>
    <mergeCell ref="B1127:D1127"/>
    <mergeCell ref="B1134:D1134"/>
    <mergeCell ref="B1135:D1135"/>
    <mergeCell ref="B1146:D1146"/>
    <mergeCell ref="B1155:D1155"/>
    <mergeCell ref="B1164:D1164"/>
    <mergeCell ref="B1170:D1170"/>
    <mergeCell ref="B1173:D1173"/>
    <mergeCell ref="B1048:D1048"/>
    <mergeCell ref="B1052:D1052"/>
    <mergeCell ref="B1053:D1053"/>
    <mergeCell ref="B1054:D1054"/>
    <mergeCell ref="B1079:D1079"/>
    <mergeCell ref="B1095:D1095"/>
    <mergeCell ref="B1102:D1102"/>
    <mergeCell ref="B1109:D1109"/>
    <mergeCell ref="B1110:D1110"/>
    <mergeCell ref="B928:D928"/>
    <mergeCell ref="B931:D931"/>
    <mergeCell ref="B976:D976"/>
    <mergeCell ref="B977:D977"/>
    <mergeCell ref="B978:D978"/>
    <mergeCell ref="B979:D979"/>
    <mergeCell ref="B1010:D1010"/>
    <mergeCell ref="B1033:D1033"/>
    <mergeCell ref="B1043:D1043"/>
    <mergeCell ref="B766:D766"/>
    <mergeCell ref="B777:D777"/>
    <mergeCell ref="B780:D780"/>
    <mergeCell ref="B781:D781"/>
    <mergeCell ref="B857:D857"/>
    <mergeCell ref="B879:D879"/>
    <mergeCell ref="B921:D921"/>
    <mergeCell ref="B922:D922"/>
    <mergeCell ref="B923:D923"/>
    <mergeCell ref="B712:D712"/>
    <mergeCell ref="B717:D717"/>
    <mergeCell ref="B722:D722"/>
    <mergeCell ref="B723:D723"/>
    <mergeCell ref="B732:D732"/>
    <mergeCell ref="B737:D737"/>
    <mergeCell ref="B743:D743"/>
    <mergeCell ref="B744:D744"/>
    <mergeCell ref="B760:D760"/>
    <mergeCell ref="B673:D673"/>
    <mergeCell ref="B682:D682"/>
    <mergeCell ref="B684:D684"/>
    <mergeCell ref="B688:D688"/>
    <mergeCell ref="B689:D689"/>
    <mergeCell ref="B690:D690"/>
    <mergeCell ref="B694:D694"/>
    <mergeCell ref="B701:D701"/>
    <mergeCell ref="B708:D708"/>
    <mergeCell ref="B640:D640"/>
    <mergeCell ref="B641:D641"/>
    <mergeCell ref="B642:D642"/>
    <mergeCell ref="B652:D652"/>
    <mergeCell ref="B654:D654"/>
    <mergeCell ref="B656:D656"/>
    <mergeCell ref="B659:D659"/>
    <mergeCell ref="B664:D664"/>
    <mergeCell ref="B672:D672"/>
    <mergeCell ref="B558:D558"/>
    <mergeCell ref="B574:D574"/>
    <mergeCell ref="B579:D579"/>
    <mergeCell ref="B582:D582"/>
    <mergeCell ref="B583:D583"/>
    <mergeCell ref="B591:D591"/>
    <mergeCell ref="B592:D592"/>
    <mergeCell ref="B605:D605"/>
    <mergeCell ref="B639:D639"/>
    <mergeCell ref="B385:D385"/>
    <mergeCell ref="B394:D394"/>
    <mergeCell ref="B431:D431"/>
    <mergeCell ref="B432:D432"/>
    <mergeCell ref="B528:D528"/>
    <mergeCell ref="B529:D529"/>
    <mergeCell ref="B530:D530"/>
    <mergeCell ref="B549:D549"/>
    <mergeCell ref="B557:D557"/>
    <mergeCell ref="B310:D310"/>
    <mergeCell ref="B319:D319"/>
    <mergeCell ref="B322:D322"/>
    <mergeCell ref="B336:D336"/>
    <mergeCell ref="B346:D346"/>
    <mergeCell ref="B360:D360"/>
    <mergeCell ref="B361:D361"/>
    <mergeCell ref="B372:D372"/>
    <mergeCell ref="B378:D378"/>
    <mergeCell ref="B210:D210"/>
    <mergeCell ref="B241:D241"/>
    <mergeCell ref="B245:D245"/>
    <mergeCell ref="B255:D255"/>
    <mergeCell ref="B256:D256"/>
    <mergeCell ref="B270:D270"/>
    <mergeCell ref="B282:D282"/>
    <mergeCell ref="B304:D304"/>
    <mergeCell ref="B309:D309"/>
    <mergeCell ref="B134:D134"/>
    <mergeCell ref="B135:D135"/>
    <mergeCell ref="B136:D136"/>
    <mergeCell ref="B176:D176"/>
    <mergeCell ref="B180:D180"/>
    <mergeCell ref="B193:D193"/>
    <mergeCell ref="B201:D201"/>
    <mergeCell ref="B205:D205"/>
    <mergeCell ref="B206:D206"/>
    <mergeCell ref="B90:D90"/>
    <mergeCell ref="B92:D92"/>
    <mergeCell ref="B93:D93"/>
    <mergeCell ref="B98:D98"/>
    <mergeCell ref="B108:D108"/>
    <mergeCell ref="B120:D120"/>
    <mergeCell ref="B121:D121"/>
    <mergeCell ref="B128:D128"/>
    <mergeCell ref="B132:D132"/>
    <mergeCell ref="B9:D9"/>
    <mergeCell ref="B10:D10"/>
    <mergeCell ref="B11:D11"/>
    <mergeCell ref="B12:D12"/>
    <mergeCell ref="B13:D13"/>
    <mergeCell ref="B14:D14"/>
    <mergeCell ref="B15:D15"/>
    <mergeCell ref="B32:D32"/>
    <mergeCell ref="B58:D5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B1:C3"/>
    <mergeCell ref="D1:D3"/>
    <mergeCell ref="H2:H3"/>
    <mergeCell ref="B5:B8"/>
    <mergeCell ref="C5:C8"/>
    <mergeCell ref="D5:D8"/>
    <mergeCell ref="E5:E8"/>
    <mergeCell ref="F5:F8"/>
    <mergeCell ref="G5:G8"/>
    <mergeCell ref="H5:H8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Fed. District B</dc:creator>
  <cp:lastModifiedBy>Деркач Максим Денисович</cp:lastModifiedBy>
  <dcterms:created xsi:type="dcterms:W3CDTF">2025-11-27T06:51:56Z</dcterms:created>
  <dcterms:modified xsi:type="dcterms:W3CDTF">2025-12-12T01:11:39Z</dcterms:modified>
</cp:coreProperties>
</file>